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s>
  <calcPr calcId="144525"/>
</workbook>
</file>

<file path=xl/sharedStrings.xml><?xml version="1.0" encoding="utf-8"?>
<sst xmlns="http://schemas.openxmlformats.org/spreadsheetml/2006/main" count="118" uniqueCount="76">
  <si>
    <r>
      <t>采购清单</t>
    </r>
    <r>
      <rPr>
        <sz val="22"/>
        <color theme="1"/>
        <rFont val="宋体"/>
        <charset val="134"/>
        <scheme val="minor"/>
      </rPr>
      <t xml:space="preserve">
</t>
    </r>
  </si>
  <si>
    <t>序号</t>
  </si>
  <si>
    <t>类别</t>
  </si>
  <si>
    <t>品名</t>
  </si>
  <si>
    <t>数量</t>
  </si>
  <si>
    <t>单位</t>
  </si>
  <si>
    <t>规则要求</t>
  </si>
  <si>
    <t>报价</t>
  </si>
  <si>
    <t>备注</t>
  </si>
  <si>
    <t>食物</t>
  </si>
  <si>
    <t>赛犬配方全价犬粮</t>
  </si>
  <si>
    <t>kg</t>
  </si>
  <si>
    <t>产品要求：犬粮安全可靠，提供通过cma或cnas认证的第三方专业检测机构出具的检测报告复印件。
产品主要营养指标：粗蛋白质≥32.0%，粗脂肪≥20.0%，粗灰分≤9.0%，粗纤维≤4.0%，水溶性氯化物≥0.09%，钙≥1.2%，总磷≥0.8%，牛磺酸≥0.8%，水分≤7.5
产品主要安全指标：黄曲霉毒素 B1≤5μg/kg，玉米赤霉烯酮≤50μg/kg，赭曲霉毒素A≤5μg/kg，呕吐毒素≤1.0mg/kg，沙门氏菌不得检出，六六六≤0.2mg/kg，滴滴涕≤0.05mg/kg
其他指标要求：胃蛋白酶消化率≥85</t>
  </si>
  <si>
    <t>参考品牌：冠能、佩玛思特</t>
  </si>
  <si>
    <t>火腿肠</t>
  </si>
  <si>
    <t>包</t>
  </si>
  <si>
    <t xml:space="preserve">产品要求40g每根，每包10根
质量等级：优级（淀粉含量≤8%）
</t>
  </si>
  <si>
    <t>注明品牌</t>
  </si>
  <si>
    <t>医疗营养</t>
  </si>
  <si>
    <t>犬用钙片</t>
  </si>
  <si>
    <t>瓶</t>
  </si>
  <si>
    <t>1.产品规格：400片，净重≧240g
2.双重补钙：cpp促钙因子，天然乳钙
3.主要成分：
钙≧5%、维生素C≧1.8g/kg、维生素D3≧10万IU/Kg、维生素B2≧0.2g/Kg、水分≤12%</t>
  </si>
  <si>
    <t>复方非泼尼罗滴剂</t>
  </si>
  <si>
    <t>盒</t>
  </si>
  <si>
    <t>1.产品规格：3支装（仅外用）
2.主要成分：非泼罗尼+甲氧普烯
3.适用范围：20-40kg大型犬</t>
  </si>
  <si>
    <t>复方非班太尔片</t>
  </si>
  <si>
    <t>1、产品规格：片剂每盒6片，
2、主要成分：非班太尔、吡喹酮、双羟萘酸噻嘧啶
3、用法计量每10KG体重1片</t>
  </si>
  <si>
    <t>训练用品</t>
  </si>
  <si>
    <t>训犬多功能腰包</t>
  </si>
  <si>
    <t>个</t>
  </si>
  <si>
    <t xml:space="preserve">材质：耐磨尼龙面料三个副袋、一个主袋、配件使用高档POM赛钢材料，高强度，高韧性。辅料中的织带以及所有缝合线，采用了军规尼龙材料，强度高，同时保证湿水后不会腐烂包体正面，侧面配置MOLLE系统，方便对背包进行专业扩展。
规格：总高19CM,总宽33CM,总厚10CM。主包：高19CM，宽21CM，厚8CM.  带子共一根。最短可调制70CM，穿在后面可作为腰包使用，穿在上面可作为斜挎包使用，带子最长120厘米，最短70厘米     </t>
  </si>
  <si>
    <t>战术专用牵带-公安</t>
  </si>
  <si>
    <t>1、304不锈钢钩
2、手把内衬高密度EVA
3、带体采用整体锦纶空心加厚织带， 内部加入高弹力橡筋
4、双把手设置，可以根据实际需求进行长牵和随身牵引。长度约为120-150。</t>
  </si>
  <si>
    <t>青年犬护袖</t>
  </si>
  <si>
    <t>适用于5-8个月治安犬扑咬训练使用，采用耐撕布面料加优质环保毛毡，配有内把手，咬口柔软适中。</t>
  </si>
  <si>
    <t>随行小咬棒</t>
  </si>
  <si>
    <t>采用进口耐咬布定制面料，混编入高强纤维，填充高密度棉，具有极佳适口性，软质咬口不伤犬牙，有利于提高犬只兴奋度，方便加到腋下隐藏起来奖励给犬只。长约17cm,直径6cm。
适合6个月以上使用</t>
  </si>
  <si>
    <t>追踪带1.5cm*10m2016</t>
  </si>
  <si>
    <t>优质尼龙编织绳，手感柔软，纯铜钩配件</t>
  </si>
  <si>
    <t>贵州省六盘水监狱警犬队装备采购清单</t>
  </si>
  <si>
    <t>名            称</t>
  </si>
  <si>
    <t>品牌</t>
  </si>
  <si>
    <t>规格</t>
  </si>
  <si>
    <t>图    片</t>
  </si>
  <si>
    <t>单价</t>
  </si>
  <si>
    <t>合计</t>
  </si>
  <si>
    <t>航空箱</t>
  </si>
  <si>
    <t>北京守护训犬装备</t>
  </si>
  <si>
    <t>尺寸：91*54*75（cm）</t>
  </si>
  <si>
    <t>搜捕掩体</t>
  </si>
  <si>
    <t>材质说明：支撑体为304不锈钢，外罩为油布，上端配有观察窗。
尺寸高2M下宽1M</t>
  </si>
  <si>
    <t>哑铃</t>
  </si>
  <si>
    <t>IPO一级比赛标准克重，做工细致耐用。两侧重量饼采用橡塑合成材料，可以有效解决警犬衔取双侧重量饼的问题和木质重量饼容易产生裂纹和开裂的问题，提升了哑铃的整体使用寿命，衔取区采用优质林木榉木。内部链接采用螺丝配件组成，可拆卸。</t>
  </si>
  <si>
    <t>训练多功能腰包</t>
  </si>
  <si>
    <t>工作犬布背心-S</t>
  </si>
  <si>
    <t xml:space="preserve">
材质说明：牛津布材质，身体两侧配有刺绣警犬字标，并可更换为其他字样。后背配有反光条，夜间巡逻清晰醒目。颈部及腹部均可调节大小。
</t>
  </si>
  <si>
    <t>工作犬单网背心-S</t>
  </si>
  <si>
    <t>材质说明：单网布料，身体两侧配有刺绣警犬字标，并可更换为其他字样。后背配有反光条，夜间巡逻清晰醒目。颈部及腹部均可调节大小。</t>
  </si>
  <si>
    <t>成犬护袖（右手）</t>
  </si>
  <si>
    <t>护袖由PVC内胆和袖片组成；护袖内胆外层附牛皮、护肩、袖筒底部及各部件连接处均采用缝纫加固设计，咬口处采用环保软质海绵填充，袖片由优质孟加拉进口黄麻制成，编织紧密结实，咬口处加厚增加使用寿命。内胆和袖片由YKK卡扣带连接。参考进口成犬护袖版型并结合亚洲人体型进行研发，更符合亚洲人人体工学，更轻巧便捷。
适合8个月以上进行过训练的成年犬使用。</t>
  </si>
  <si>
    <t>成犬护袖（左手）</t>
  </si>
  <si>
    <t>专业飞靶</t>
  </si>
  <si>
    <t>材质说明：采用进口麻材质，配有三个立柱式手柄，用于飞跃扑咬训练过程中，用于犬只扑咬冲击泄力。软质咬口不伤犬牙。袖片可换。</t>
  </si>
  <si>
    <t>鉴别罐</t>
  </si>
  <si>
    <t>铸铝工艺，外表抛光。用于训练犬的嗅觉，分辨不同气味，搜索可疑物品，如有毒物品，爆炸物等违禁品。
尺寸：小号：口径8.5cm，高度13.5cm，底径12cm，重量880g；大号：口径9.5cm，高度15cm，底径15cm，重量950
需采购小号8个、大号10个</t>
  </si>
  <si>
    <t>鉴别罐携带器</t>
  </si>
  <si>
    <t>304不锈钢材质，同时可以携带8组鉴别罐。</t>
  </si>
  <si>
    <t>追踪带1.5cm*20m2016</t>
  </si>
  <si>
    <t>耐咬训练球-大</t>
  </si>
  <si>
    <t>材质：天然橡胶。规格直径7cm重量：180g。优质橡胶制作，实心，弹性强，无毒，密度小，可漂浮于水上，结实耐咬耐磨。</t>
  </si>
  <si>
    <t>耐咬训练球-小</t>
  </si>
  <si>
    <t>材质：天然橡胶。规格：直径6cm重量：120g。优质橡胶制作，实心，弹性强，无毒，密度小，可漂浮于水上，结实耐咬耐磨。</t>
  </si>
  <si>
    <t>耐咬训练绳球-小</t>
  </si>
  <si>
    <t>材质：天然橡胶。规格：小号直径-6cm重量：140g。，优质橡胶制作，实心，弹性强，无毒，密度小，可漂浮于水上，结实耐咬耐磨。</t>
  </si>
  <si>
    <t>箱包</t>
  </si>
  <si>
    <t>17寸、拉链、四轮拉杆箱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</si>
</sst>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1"/>
      <color theme="1"/>
      <name val="宋体"/>
      <charset val="134"/>
    </font>
    <font>
      <b/>
      <sz val="20"/>
      <name val="黑体"/>
      <charset val="134"/>
    </font>
    <font>
      <sz val="12"/>
      <name val="宋体"/>
      <charset val="134"/>
      <scheme val="minor"/>
    </font>
    <font>
      <sz val="11"/>
      <color indexed="8"/>
      <name val="宋体"/>
      <charset val="134"/>
      <scheme val="minor"/>
    </font>
    <font>
      <sz val="10.5"/>
      <color indexed="8"/>
      <name val="宋体"/>
      <charset val="134"/>
      <scheme val="minor"/>
    </font>
    <font>
      <sz val="11"/>
      <name val="仿宋_GB2312"/>
      <charset val="134"/>
    </font>
    <font>
      <sz val="11"/>
      <color indexed="8"/>
      <name val="仿宋_GB2312"/>
      <charset val="134"/>
    </font>
    <font>
      <sz val="9"/>
      <color indexed="8"/>
      <name val="宋体"/>
      <charset val="134"/>
    </font>
    <font>
      <sz val="11"/>
      <color theme="1"/>
      <name val="仿宋_GB2312"/>
      <charset val="134"/>
    </font>
    <font>
      <sz val="9"/>
      <color rgb="FF000000"/>
      <name val="宋体"/>
      <charset val="134"/>
    </font>
    <font>
      <b/>
      <sz val="20"/>
      <color theme="1"/>
      <name val="宋体"/>
      <charset val="134"/>
      <scheme val="major"/>
    </font>
    <font>
      <sz val="2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horizontal="center" vertical="center" wrapText="1"/>
    </xf>
    <xf numFmtId="0" fontId="1" fillId="0" borderId="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0" fillId="0" borderId="1" xfId="0" applyFont="1" applyFill="1" applyBorder="1" applyAlignment="1" quotePrefix="1">
      <alignment horizontal="center" vertical="center" wrapText="1"/>
    </xf>
    <xf numFmtId="0" fontId="7"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jpe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5" Type="http://schemas.openxmlformats.org/officeDocument/2006/relationships/image" Target="../media/image15.jpeg"/><Relationship Id="rId14" Type="http://schemas.openxmlformats.org/officeDocument/2006/relationships/image" Target="../media/image14.jpeg"/><Relationship Id="rId13" Type="http://schemas.openxmlformats.org/officeDocument/2006/relationships/image" Target="../media/image13.jpeg"/><Relationship Id="rId12" Type="http://schemas.openxmlformats.org/officeDocument/2006/relationships/image" Target="../media/image12.jpe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342900</xdr:colOff>
      <xdr:row>2</xdr:row>
      <xdr:rowOff>46990</xdr:rowOff>
    </xdr:from>
    <xdr:to>
      <xdr:col>4</xdr:col>
      <xdr:colOff>2558415</xdr:colOff>
      <xdr:row>2</xdr:row>
      <xdr:rowOff>1819275</xdr:rowOff>
    </xdr:to>
    <xdr:pic>
      <xdr:nvPicPr>
        <xdr:cNvPr id="2" name="图片 1" descr="e57363189b0090d2dd70fc2a68d9337"/>
        <xdr:cNvPicPr>
          <a:picLocks noChangeAspect="1"/>
        </xdr:cNvPicPr>
      </xdr:nvPicPr>
      <xdr:blipFill>
        <a:blip r:embed="rId1"/>
        <a:stretch>
          <a:fillRect/>
        </a:stretch>
      </xdr:blipFill>
      <xdr:spPr>
        <a:xfrm>
          <a:off x="5331460" y="1050290"/>
          <a:ext cx="2215515" cy="1772285"/>
        </a:xfrm>
        <a:prstGeom prst="rect">
          <a:avLst/>
        </a:prstGeom>
      </xdr:spPr>
    </xdr:pic>
    <xdr:clientData/>
  </xdr:twoCellAnchor>
  <xdr:twoCellAnchor>
    <xdr:from>
      <xdr:col>4</xdr:col>
      <xdr:colOff>438785</xdr:colOff>
      <xdr:row>3</xdr:row>
      <xdr:rowOff>57150</xdr:rowOff>
    </xdr:from>
    <xdr:to>
      <xdr:col>4</xdr:col>
      <xdr:colOff>2435225</xdr:colOff>
      <xdr:row>3</xdr:row>
      <xdr:rowOff>1744345</xdr:rowOff>
    </xdr:to>
    <xdr:pic>
      <xdr:nvPicPr>
        <xdr:cNvPr id="3" name="图片 18" descr="掩体 (32)"/>
        <xdr:cNvPicPr>
          <a:picLocks noChangeAspect="1"/>
        </xdr:cNvPicPr>
      </xdr:nvPicPr>
      <xdr:blipFill>
        <a:blip r:embed="rId2"/>
        <a:stretch>
          <a:fillRect/>
        </a:stretch>
      </xdr:blipFill>
      <xdr:spPr>
        <a:xfrm>
          <a:off x="5427345" y="2936875"/>
          <a:ext cx="1996440" cy="1687195"/>
        </a:xfrm>
        <a:prstGeom prst="rect">
          <a:avLst/>
        </a:prstGeom>
        <a:noFill/>
        <a:ln w="9525">
          <a:noFill/>
        </a:ln>
      </xdr:spPr>
    </xdr:pic>
    <xdr:clientData fLocksWithSheet="0"/>
  </xdr:twoCellAnchor>
  <xdr:twoCellAnchor>
    <xdr:from>
      <xdr:col>4</xdr:col>
      <xdr:colOff>485775</xdr:colOff>
      <xdr:row>4</xdr:row>
      <xdr:rowOff>161925</xdr:rowOff>
    </xdr:from>
    <xdr:to>
      <xdr:col>4</xdr:col>
      <xdr:colOff>2413000</xdr:colOff>
      <xdr:row>4</xdr:row>
      <xdr:rowOff>1667510</xdr:rowOff>
    </xdr:to>
    <xdr:pic>
      <xdr:nvPicPr>
        <xdr:cNvPr id="4" name="图片 51" descr="哑铃 (2)-1"/>
        <xdr:cNvPicPr>
          <a:picLocks noChangeAspect="1"/>
        </xdr:cNvPicPr>
      </xdr:nvPicPr>
      <xdr:blipFill>
        <a:blip r:embed="rId3"/>
        <a:stretch>
          <a:fillRect/>
        </a:stretch>
      </xdr:blipFill>
      <xdr:spPr>
        <a:xfrm>
          <a:off x="5474335" y="4918075"/>
          <a:ext cx="1927225" cy="1374775"/>
        </a:xfrm>
        <a:prstGeom prst="rect">
          <a:avLst/>
        </a:prstGeom>
        <a:noFill/>
        <a:ln w="9525">
          <a:noFill/>
        </a:ln>
      </xdr:spPr>
    </xdr:pic>
    <xdr:clientData fLocksWithSheet="0"/>
  </xdr:twoCellAnchor>
  <xdr:twoCellAnchor>
    <xdr:from>
      <xdr:col>4</xdr:col>
      <xdr:colOff>314960</xdr:colOff>
      <xdr:row>5</xdr:row>
      <xdr:rowOff>299720</xdr:rowOff>
    </xdr:from>
    <xdr:to>
      <xdr:col>4</xdr:col>
      <xdr:colOff>2608580</xdr:colOff>
      <xdr:row>5</xdr:row>
      <xdr:rowOff>1600835</xdr:rowOff>
    </xdr:to>
    <xdr:pic>
      <xdr:nvPicPr>
        <xdr:cNvPr id="5" name="图片 42" descr="多功能腰包 (3)"/>
        <xdr:cNvPicPr>
          <a:picLocks noChangeAspect="1"/>
        </xdr:cNvPicPr>
      </xdr:nvPicPr>
      <xdr:blipFill>
        <a:blip r:embed="rId4"/>
        <a:stretch>
          <a:fillRect/>
        </a:stretch>
      </xdr:blipFill>
      <xdr:spPr>
        <a:xfrm>
          <a:off x="5303520" y="6592570"/>
          <a:ext cx="2293620" cy="1301115"/>
        </a:xfrm>
        <a:prstGeom prst="rect">
          <a:avLst/>
        </a:prstGeom>
        <a:noFill/>
        <a:ln w="9525">
          <a:noFill/>
        </a:ln>
      </xdr:spPr>
    </xdr:pic>
    <xdr:clientData fLocksWithSheet="0"/>
  </xdr:twoCellAnchor>
  <xdr:twoCellAnchor>
    <xdr:from>
      <xdr:col>4</xdr:col>
      <xdr:colOff>543560</xdr:colOff>
      <xdr:row>6</xdr:row>
      <xdr:rowOff>76200</xdr:rowOff>
    </xdr:from>
    <xdr:to>
      <xdr:col>4</xdr:col>
      <xdr:colOff>2381250</xdr:colOff>
      <xdr:row>6</xdr:row>
      <xdr:rowOff>1727835</xdr:rowOff>
    </xdr:to>
    <xdr:pic>
      <xdr:nvPicPr>
        <xdr:cNvPr id="6" name="图片 4" descr="工作犬透气背心  (7)"/>
        <xdr:cNvPicPr>
          <a:picLocks noChangeAspect="1"/>
        </xdr:cNvPicPr>
      </xdr:nvPicPr>
      <xdr:blipFill>
        <a:blip r:embed="rId5"/>
        <a:stretch>
          <a:fillRect/>
        </a:stretch>
      </xdr:blipFill>
      <xdr:spPr>
        <a:xfrm>
          <a:off x="5532120" y="8769350"/>
          <a:ext cx="1837690" cy="1562100"/>
        </a:xfrm>
        <a:prstGeom prst="rect">
          <a:avLst/>
        </a:prstGeom>
        <a:noFill/>
        <a:ln w="9525">
          <a:noFill/>
        </a:ln>
      </xdr:spPr>
    </xdr:pic>
    <xdr:clientData fLocksWithSheet="0"/>
  </xdr:twoCellAnchor>
  <xdr:twoCellAnchor>
    <xdr:from>
      <xdr:col>4</xdr:col>
      <xdr:colOff>524510</xdr:colOff>
      <xdr:row>7</xdr:row>
      <xdr:rowOff>66675</xdr:rowOff>
    </xdr:from>
    <xdr:to>
      <xdr:col>4</xdr:col>
      <xdr:colOff>2362200</xdr:colOff>
      <xdr:row>7</xdr:row>
      <xdr:rowOff>1718310</xdr:rowOff>
    </xdr:to>
    <xdr:pic>
      <xdr:nvPicPr>
        <xdr:cNvPr id="7" name="图片 4" descr="工作犬透气背心  (7)"/>
        <xdr:cNvPicPr>
          <a:picLocks noChangeAspect="1"/>
        </xdr:cNvPicPr>
      </xdr:nvPicPr>
      <xdr:blipFill>
        <a:blip r:embed="rId5"/>
        <a:stretch>
          <a:fillRect/>
        </a:stretch>
      </xdr:blipFill>
      <xdr:spPr>
        <a:xfrm>
          <a:off x="5513070" y="10398125"/>
          <a:ext cx="1837690" cy="1651635"/>
        </a:xfrm>
        <a:prstGeom prst="rect">
          <a:avLst/>
        </a:prstGeom>
        <a:noFill/>
        <a:ln w="9525">
          <a:noFill/>
        </a:ln>
      </xdr:spPr>
    </xdr:pic>
    <xdr:clientData fLocksWithSheet="0"/>
  </xdr:twoCellAnchor>
  <xdr:twoCellAnchor>
    <xdr:from>
      <xdr:col>4</xdr:col>
      <xdr:colOff>396240</xdr:colOff>
      <xdr:row>9</xdr:row>
      <xdr:rowOff>131445</xdr:rowOff>
    </xdr:from>
    <xdr:to>
      <xdr:col>4</xdr:col>
      <xdr:colOff>2388235</xdr:colOff>
      <xdr:row>9</xdr:row>
      <xdr:rowOff>1823085</xdr:rowOff>
    </xdr:to>
    <xdr:pic>
      <xdr:nvPicPr>
        <xdr:cNvPr id="9" name="图片 236" descr="1"/>
        <xdr:cNvPicPr>
          <a:picLocks noChangeAspect="1"/>
        </xdr:cNvPicPr>
      </xdr:nvPicPr>
      <xdr:blipFill>
        <a:blip r:embed="rId6"/>
        <a:stretch>
          <a:fillRect/>
        </a:stretch>
      </xdr:blipFill>
      <xdr:spPr>
        <a:xfrm>
          <a:off x="5384800" y="13637895"/>
          <a:ext cx="1991995" cy="1691640"/>
        </a:xfrm>
        <a:prstGeom prst="rect">
          <a:avLst/>
        </a:prstGeom>
        <a:noFill/>
        <a:ln w="9525">
          <a:noFill/>
        </a:ln>
      </xdr:spPr>
    </xdr:pic>
    <xdr:clientData fLocksWithSheet="0"/>
  </xdr:twoCellAnchor>
  <xdr:twoCellAnchor>
    <xdr:from>
      <xdr:col>4</xdr:col>
      <xdr:colOff>505460</xdr:colOff>
      <xdr:row>10</xdr:row>
      <xdr:rowOff>19050</xdr:rowOff>
    </xdr:from>
    <xdr:to>
      <xdr:col>4</xdr:col>
      <xdr:colOff>2497455</xdr:colOff>
      <xdr:row>10</xdr:row>
      <xdr:rowOff>1710690</xdr:rowOff>
    </xdr:to>
    <xdr:pic>
      <xdr:nvPicPr>
        <xdr:cNvPr id="10" name="图片 236" descr="1"/>
        <xdr:cNvPicPr>
          <a:picLocks noChangeAspect="1"/>
        </xdr:cNvPicPr>
      </xdr:nvPicPr>
      <xdr:blipFill>
        <a:blip r:embed="rId6"/>
        <a:stretch>
          <a:fillRect/>
        </a:stretch>
      </xdr:blipFill>
      <xdr:spPr>
        <a:xfrm>
          <a:off x="5494020" y="15570200"/>
          <a:ext cx="1991995" cy="1691640"/>
        </a:xfrm>
        <a:prstGeom prst="rect">
          <a:avLst/>
        </a:prstGeom>
        <a:noFill/>
        <a:ln w="9525">
          <a:noFill/>
        </a:ln>
      </xdr:spPr>
    </xdr:pic>
    <xdr:clientData fLocksWithSheet="0"/>
  </xdr:twoCellAnchor>
  <xdr:twoCellAnchor>
    <xdr:from>
      <xdr:col>4</xdr:col>
      <xdr:colOff>400050</xdr:colOff>
      <xdr:row>13</xdr:row>
      <xdr:rowOff>285750</xdr:rowOff>
    </xdr:from>
    <xdr:to>
      <xdr:col>4</xdr:col>
      <xdr:colOff>2698750</xdr:colOff>
      <xdr:row>13</xdr:row>
      <xdr:rowOff>1704340</xdr:rowOff>
    </xdr:to>
    <xdr:pic>
      <xdr:nvPicPr>
        <xdr:cNvPr id="12" name="图片 63" descr="鉴别罐 (4)"/>
        <xdr:cNvPicPr>
          <a:picLocks noChangeAspect="1"/>
        </xdr:cNvPicPr>
      </xdr:nvPicPr>
      <xdr:blipFill>
        <a:blip r:embed="rId7"/>
        <a:stretch>
          <a:fillRect/>
        </a:stretch>
      </xdr:blipFill>
      <xdr:spPr>
        <a:xfrm>
          <a:off x="5388610" y="20993100"/>
          <a:ext cx="2298700" cy="1418590"/>
        </a:xfrm>
        <a:prstGeom prst="rect">
          <a:avLst/>
        </a:prstGeom>
        <a:noFill/>
        <a:ln w="9525">
          <a:noFill/>
        </a:ln>
      </xdr:spPr>
    </xdr:pic>
    <xdr:clientData fLocksWithSheet="0"/>
  </xdr:twoCellAnchor>
  <xdr:twoCellAnchor>
    <xdr:from>
      <xdr:col>4</xdr:col>
      <xdr:colOff>123825</xdr:colOff>
      <xdr:row>14</xdr:row>
      <xdr:rowOff>466725</xdr:rowOff>
    </xdr:from>
    <xdr:to>
      <xdr:col>4</xdr:col>
      <xdr:colOff>2940685</xdr:colOff>
      <xdr:row>14</xdr:row>
      <xdr:rowOff>1698625</xdr:rowOff>
    </xdr:to>
    <xdr:pic>
      <xdr:nvPicPr>
        <xdr:cNvPr id="13" name="图片 64" descr="鉴别罐携带器  (4)"/>
        <xdr:cNvPicPr>
          <a:picLocks noChangeAspect="1"/>
        </xdr:cNvPicPr>
      </xdr:nvPicPr>
      <xdr:blipFill>
        <a:blip r:embed="rId8"/>
        <a:stretch>
          <a:fillRect/>
        </a:stretch>
      </xdr:blipFill>
      <xdr:spPr>
        <a:xfrm>
          <a:off x="5112385" y="22964775"/>
          <a:ext cx="2816860" cy="1231900"/>
        </a:xfrm>
        <a:prstGeom prst="rect">
          <a:avLst/>
        </a:prstGeom>
        <a:noFill/>
        <a:ln w="9525">
          <a:noFill/>
        </a:ln>
      </xdr:spPr>
    </xdr:pic>
    <xdr:clientData fLocksWithSheet="0"/>
  </xdr:twoCellAnchor>
  <xdr:twoCellAnchor>
    <xdr:from>
      <xdr:col>4</xdr:col>
      <xdr:colOff>308610</xdr:colOff>
      <xdr:row>15</xdr:row>
      <xdr:rowOff>97155</xdr:rowOff>
    </xdr:from>
    <xdr:to>
      <xdr:col>4</xdr:col>
      <xdr:colOff>2545080</xdr:colOff>
      <xdr:row>15</xdr:row>
      <xdr:rowOff>1317625</xdr:rowOff>
    </xdr:to>
    <xdr:pic>
      <xdr:nvPicPr>
        <xdr:cNvPr id="14" name="图片 37" descr="追踪带 (5)-1"/>
        <xdr:cNvPicPr>
          <a:picLocks noChangeAspect="1"/>
        </xdr:cNvPicPr>
      </xdr:nvPicPr>
      <xdr:blipFill>
        <a:blip r:embed="rId9"/>
        <a:stretch>
          <a:fillRect/>
        </a:stretch>
      </xdr:blipFill>
      <xdr:spPr>
        <a:xfrm>
          <a:off x="5297170" y="24335105"/>
          <a:ext cx="2236470" cy="1220470"/>
        </a:xfrm>
        <a:prstGeom prst="rect">
          <a:avLst/>
        </a:prstGeom>
        <a:noFill/>
        <a:ln w="9525">
          <a:noFill/>
        </a:ln>
      </xdr:spPr>
    </xdr:pic>
    <xdr:clientData fLocksWithSheet="0"/>
  </xdr:twoCellAnchor>
  <xdr:twoCellAnchor>
    <xdr:from>
      <xdr:col>4</xdr:col>
      <xdr:colOff>121920</xdr:colOff>
      <xdr:row>16</xdr:row>
      <xdr:rowOff>3810</xdr:rowOff>
    </xdr:from>
    <xdr:to>
      <xdr:col>4</xdr:col>
      <xdr:colOff>2729865</xdr:colOff>
      <xdr:row>16</xdr:row>
      <xdr:rowOff>1519555</xdr:rowOff>
    </xdr:to>
    <xdr:pic>
      <xdr:nvPicPr>
        <xdr:cNvPr id="15" name="图片 37" descr="追踪带 (5)-1"/>
        <xdr:cNvPicPr>
          <a:picLocks noChangeAspect="1"/>
        </xdr:cNvPicPr>
      </xdr:nvPicPr>
      <xdr:blipFill>
        <a:blip r:embed="rId9"/>
        <a:stretch>
          <a:fillRect/>
        </a:stretch>
      </xdr:blipFill>
      <xdr:spPr>
        <a:xfrm>
          <a:off x="5110480" y="25880060"/>
          <a:ext cx="2607945" cy="1515745"/>
        </a:xfrm>
        <a:prstGeom prst="rect">
          <a:avLst/>
        </a:prstGeom>
        <a:noFill/>
        <a:ln w="9525">
          <a:noFill/>
        </a:ln>
      </xdr:spPr>
    </xdr:pic>
    <xdr:clientData fLocksWithSheet="0"/>
  </xdr:twoCellAnchor>
  <xdr:twoCellAnchor>
    <xdr:from>
      <xdr:col>4</xdr:col>
      <xdr:colOff>444500</xdr:colOff>
      <xdr:row>19</xdr:row>
      <xdr:rowOff>32385</xdr:rowOff>
    </xdr:from>
    <xdr:to>
      <xdr:col>4</xdr:col>
      <xdr:colOff>2379345</xdr:colOff>
      <xdr:row>19</xdr:row>
      <xdr:rowOff>1449070</xdr:rowOff>
    </xdr:to>
    <xdr:pic>
      <xdr:nvPicPr>
        <xdr:cNvPr id="16" name="图片 53" descr="耐咬训练绳球(3)"/>
        <xdr:cNvPicPr>
          <a:picLocks noChangeAspect="1"/>
        </xdr:cNvPicPr>
      </xdr:nvPicPr>
      <xdr:blipFill>
        <a:blip r:embed="rId10"/>
        <a:stretch>
          <a:fillRect/>
        </a:stretch>
      </xdr:blipFill>
      <xdr:spPr>
        <a:xfrm>
          <a:off x="5433060" y="30150435"/>
          <a:ext cx="1934845" cy="1416685"/>
        </a:xfrm>
        <a:prstGeom prst="rect">
          <a:avLst/>
        </a:prstGeom>
        <a:noFill/>
        <a:ln w="9525">
          <a:noFill/>
        </a:ln>
      </xdr:spPr>
    </xdr:pic>
    <xdr:clientData fLocksWithSheet="0"/>
  </xdr:twoCellAnchor>
  <xdr:twoCellAnchor>
    <xdr:from>
      <xdr:col>4</xdr:col>
      <xdr:colOff>396240</xdr:colOff>
      <xdr:row>17</xdr:row>
      <xdr:rowOff>1264920</xdr:rowOff>
    </xdr:from>
    <xdr:to>
      <xdr:col>4</xdr:col>
      <xdr:colOff>2411730</xdr:colOff>
      <xdr:row>18</xdr:row>
      <xdr:rowOff>1078865</xdr:rowOff>
    </xdr:to>
    <xdr:pic>
      <xdr:nvPicPr>
        <xdr:cNvPr id="17" name="图片 52" descr="耐咬训练球 (1)"/>
        <xdr:cNvPicPr>
          <a:picLocks noChangeAspect="1"/>
        </xdr:cNvPicPr>
      </xdr:nvPicPr>
      <xdr:blipFill>
        <a:blip r:embed="rId11"/>
        <a:stretch>
          <a:fillRect/>
        </a:stretch>
      </xdr:blipFill>
      <xdr:spPr>
        <a:xfrm>
          <a:off x="5384800" y="28830270"/>
          <a:ext cx="2015490" cy="1083945"/>
        </a:xfrm>
        <a:prstGeom prst="rect">
          <a:avLst/>
        </a:prstGeom>
        <a:noFill/>
        <a:ln w="9525">
          <a:noFill/>
        </a:ln>
      </xdr:spPr>
    </xdr:pic>
    <xdr:clientData fLocksWithSheet="0"/>
  </xdr:twoCellAnchor>
  <xdr:twoCellAnchor>
    <xdr:from>
      <xdr:col>4</xdr:col>
      <xdr:colOff>203835</xdr:colOff>
      <xdr:row>16</xdr:row>
      <xdr:rowOff>1687195</xdr:rowOff>
    </xdr:from>
    <xdr:to>
      <xdr:col>4</xdr:col>
      <xdr:colOff>2337435</xdr:colOff>
      <xdr:row>17</xdr:row>
      <xdr:rowOff>1145540</xdr:rowOff>
    </xdr:to>
    <xdr:pic>
      <xdr:nvPicPr>
        <xdr:cNvPr id="18" name="图片 52" descr="耐咬训练球 (1)"/>
        <xdr:cNvPicPr>
          <a:picLocks noChangeAspect="1"/>
        </xdr:cNvPicPr>
      </xdr:nvPicPr>
      <xdr:blipFill>
        <a:blip r:embed="rId11"/>
        <a:stretch>
          <a:fillRect/>
        </a:stretch>
      </xdr:blipFill>
      <xdr:spPr>
        <a:xfrm>
          <a:off x="5192395" y="27563445"/>
          <a:ext cx="2133600" cy="1147445"/>
        </a:xfrm>
        <a:prstGeom prst="rect">
          <a:avLst/>
        </a:prstGeom>
        <a:noFill/>
        <a:ln w="9525">
          <a:noFill/>
        </a:ln>
      </xdr:spPr>
    </xdr:pic>
    <xdr:clientData fLocksWithSheet="0"/>
  </xdr:twoCellAnchor>
  <xdr:twoCellAnchor editAs="oneCell">
    <xdr:from>
      <xdr:col>4</xdr:col>
      <xdr:colOff>895350</xdr:colOff>
      <xdr:row>20</xdr:row>
      <xdr:rowOff>38100</xdr:rowOff>
    </xdr:from>
    <xdr:to>
      <xdr:col>4</xdr:col>
      <xdr:colOff>2206625</xdr:colOff>
      <xdr:row>20</xdr:row>
      <xdr:rowOff>1799590</xdr:rowOff>
    </xdr:to>
    <xdr:pic>
      <xdr:nvPicPr>
        <xdr:cNvPr id="19" name="图片 2" descr="5d3613797e5ca24d110359db9a64747"/>
        <xdr:cNvPicPr>
          <a:picLocks noChangeAspect="1"/>
        </xdr:cNvPicPr>
      </xdr:nvPicPr>
      <xdr:blipFill>
        <a:blip r:embed="rId12"/>
        <a:stretch>
          <a:fillRect/>
        </a:stretch>
      </xdr:blipFill>
      <xdr:spPr>
        <a:xfrm>
          <a:off x="5883910" y="31743650"/>
          <a:ext cx="1311275" cy="1761490"/>
        </a:xfrm>
        <a:prstGeom prst="rect">
          <a:avLst/>
        </a:prstGeom>
        <a:noFill/>
        <a:ln w="9525">
          <a:noFill/>
        </a:ln>
      </xdr:spPr>
    </xdr:pic>
    <xdr:clientData/>
  </xdr:twoCellAnchor>
  <xdr:twoCellAnchor editAs="oneCell">
    <xdr:from>
      <xdr:col>4</xdr:col>
      <xdr:colOff>254000</xdr:colOff>
      <xdr:row>8</xdr:row>
      <xdr:rowOff>286385</xdr:rowOff>
    </xdr:from>
    <xdr:to>
      <xdr:col>4</xdr:col>
      <xdr:colOff>2383790</xdr:colOff>
      <xdr:row>8</xdr:row>
      <xdr:rowOff>1069340</xdr:rowOff>
    </xdr:to>
    <xdr:pic>
      <xdr:nvPicPr>
        <xdr:cNvPr id="20" name="ID_DC68EDC4E96B4687AA282705E32FE780" descr="战术专用牵带公安  (1)"/>
        <xdr:cNvPicPr>
          <a:picLocks noChangeAspect="1"/>
        </xdr:cNvPicPr>
      </xdr:nvPicPr>
      <xdr:blipFill>
        <a:blip r:embed="rId13"/>
        <a:stretch>
          <a:fillRect/>
        </a:stretch>
      </xdr:blipFill>
      <xdr:spPr>
        <a:xfrm>
          <a:off x="5242560" y="12383135"/>
          <a:ext cx="2129790" cy="782955"/>
        </a:xfrm>
        <a:prstGeom prst="rect">
          <a:avLst/>
        </a:prstGeom>
        <a:noFill/>
        <a:ln w="9525">
          <a:noFill/>
        </a:ln>
      </xdr:spPr>
    </xdr:pic>
    <xdr:clientData/>
  </xdr:twoCellAnchor>
  <xdr:twoCellAnchor editAs="oneCell">
    <xdr:from>
      <xdr:col>4</xdr:col>
      <xdr:colOff>739775</xdr:colOff>
      <xdr:row>11</xdr:row>
      <xdr:rowOff>88265</xdr:rowOff>
    </xdr:from>
    <xdr:to>
      <xdr:col>4</xdr:col>
      <xdr:colOff>2005330</xdr:colOff>
      <xdr:row>11</xdr:row>
      <xdr:rowOff>1432560</xdr:rowOff>
    </xdr:to>
    <xdr:pic>
      <xdr:nvPicPr>
        <xdr:cNvPr id="22" name="ID_3598981C4FEF4E078667EFFEC8AF11B4" descr="专业飞靶 (5)"/>
        <xdr:cNvPicPr>
          <a:picLocks noChangeAspect="1"/>
        </xdr:cNvPicPr>
      </xdr:nvPicPr>
      <xdr:blipFill>
        <a:blip r:embed="rId14"/>
        <a:stretch>
          <a:fillRect/>
        </a:stretch>
      </xdr:blipFill>
      <xdr:spPr>
        <a:xfrm>
          <a:off x="5728335" y="17849215"/>
          <a:ext cx="1265555" cy="1344295"/>
        </a:xfrm>
        <a:prstGeom prst="rect">
          <a:avLst/>
        </a:prstGeom>
        <a:noFill/>
        <a:ln w="9525">
          <a:noFill/>
        </a:ln>
      </xdr:spPr>
    </xdr:pic>
    <xdr:clientData/>
  </xdr:twoCellAnchor>
  <xdr:twoCellAnchor editAs="oneCell">
    <xdr:from>
      <xdr:col>4</xdr:col>
      <xdr:colOff>707390</xdr:colOff>
      <xdr:row>12</xdr:row>
      <xdr:rowOff>518795</xdr:rowOff>
    </xdr:from>
    <xdr:to>
      <xdr:col>4</xdr:col>
      <xdr:colOff>2372995</xdr:colOff>
      <xdr:row>12</xdr:row>
      <xdr:rowOff>1367155</xdr:rowOff>
    </xdr:to>
    <xdr:pic>
      <xdr:nvPicPr>
        <xdr:cNvPr id="8" name="ID_C898ABB331874F2EA5D239536FD6493A" descr="随行小咬棒 (5)-1"/>
        <xdr:cNvPicPr>
          <a:picLocks noChangeAspect="1"/>
        </xdr:cNvPicPr>
      </xdr:nvPicPr>
      <xdr:blipFill>
        <a:blip r:embed="rId15"/>
        <a:stretch>
          <a:fillRect/>
        </a:stretch>
      </xdr:blipFill>
      <xdr:spPr>
        <a:xfrm>
          <a:off x="5695950" y="19803745"/>
          <a:ext cx="1665605" cy="8483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zoomScale="145" zoomScaleNormal="145" topLeftCell="C1" workbookViewId="0">
      <selection activeCell="J3" sqref="J3"/>
    </sheetView>
  </sheetViews>
  <sheetFormatPr defaultColWidth="9.64166666666667" defaultRowHeight="13.5" outlineLevelCol="7"/>
  <cols>
    <col min="1" max="2" width="5.25" style="1" customWidth="1"/>
    <col min="3" max="3" width="8.90833333333333" style="1" customWidth="1"/>
    <col min="4" max="4" width="6.88333333333333" style="1" customWidth="1"/>
    <col min="5" max="5" width="5.5" style="1" customWidth="1"/>
    <col min="6" max="6" width="35.1083333333333" style="1" customWidth="1"/>
    <col min="7" max="7" width="15.6" style="1" customWidth="1"/>
    <col min="8" max="16380" width="8.89166666666667" style="1"/>
    <col min="16381" max="16384" width="9.64166666666667" style="3"/>
  </cols>
  <sheetData>
    <row r="1" s="1" customFormat="1" ht="36" customHeight="1" spans="1:8">
      <c r="A1" s="24" t="s">
        <v>0</v>
      </c>
      <c r="B1" s="25"/>
      <c r="C1" s="25"/>
      <c r="D1" s="25"/>
      <c r="E1" s="25"/>
      <c r="F1" s="25"/>
      <c r="G1" s="25"/>
      <c r="H1" s="25"/>
    </row>
    <row r="2" s="1" customFormat="1" ht="26" customHeight="1" spans="1:8">
      <c r="A2" s="18" t="s">
        <v>1</v>
      </c>
      <c r="B2" s="18" t="s">
        <v>2</v>
      </c>
      <c r="C2" s="18" t="s">
        <v>3</v>
      </c>
      <c r="D2" s="18" t="s">
        <v>4</v>
      </c>
      <c r="E2" s="18" t="s">
        <v>5</v>
      </c>
      <c r="F2" s="18" t="s">
        <v>6</v>
      </c>
      <c r="G2" s="18" t="s">
        <v>7</v>
      </c>
      <c r="H2" s="18" t="s">
        <v>8</v>
      </c>
    </row>
    <row r="3" s="1" customFormat="1" ht="221" customHeight="1" spans="1:8">
      <c r="A3" s="18">
        <v>1</v>
      </c>
      <c r="B3" s="18" t="s">
        <v>9</v>
      </c>
      <c r="C3" s="18" t="s">
        <v>10</v>
      </c>
      <c r="D3" s="18">
        <v>700</v>
      </c>
      <c r="E3" s="18" t="s">
        <v>11</v>
      </c>
      <c r="F3" s="18" t="s">
        <v>12</v>
      </c>
      <c r="G3" s="18"/>
      <c r="H3" s="18" t="s">
        <v>13</v>
      </c>
    </row>
    <row r="4" s="1" customFormat="1" ht="76" customHeight="1" spans="1:8">
      <c r="A4" s="18">
        <v>2</v>
      </c>
      <c r="B4" s="18"/>
      <c r="C4" s="18" t="s">
        <v>14</v>
      </c>
      <c r="D4" s="18">
        <v>36</v>
      </c>
      <c r="E4" s="18" t="s">
        <v>15</v>
      </c>
      <c r="F4" s="18" t="s">
        <v>16</v>
      </c>
      <c r="G4" s="18"/>
      <c r="H4" s="18" t="s">
        <v>17</v>
      </c>
    </row>
    <row r="5" s="1" customFormat="1" ht="99" customHeight="1" spans="1:8">
      <c r="A5" s="18">
        <v>3</v>
      </c>
      <c r="B5" s="18" t="s">
        <v>18</v>
      </c>
      <c r="C5" s="18" t="s">
        <v>19</v>
      </c>
      <c r="D5" s="18">
        <v>5</v>
      </c>
      <c r="E5" s="18" t="s">
        <v>20</v>
      </c>
      <c r="F5" s="18" t="s">
        <v>21</v>
      </c>
      <c r="G5" s="18"/>
      <c r="H5" s="18" t="s">
        <v>17</v>
      </c>
    </row>
    <row r="6" s="1" customFormat="1" ht="99" customHeight="1" spans="1:8">
      <c r="A6" s="18">
        <v>4</v>
      </c>
      <c r="B6" s="18"/>
      <c r="C6" s="18" t="s">
        <v>22</v>
      </c>
      <c r="D6" s="18">
        <v>16</v>
      </c>
      <c r="E6" s="18" t="s">
        <v>23</v>
      </c>
      <c r="F6" s="18" t="s">
        <v>24</v>
      </c>
      <c r="G6" s="18"/>
      <c r="H6" s="18" t="s">
        <v>17</v>
      </c>
    </row>
    <row r="7" s="1" customFormat="1" ht="99" customHeight="1" spans="1:8">
      <c r="A7" s="18">
        <v>5</v>
      </c>
      <c r="B7" s="18"/>
      <c r="C7" s="18" t="s">
        <v>25</v>
      </c>
      <c r="D7" s="18">
        <v>24</v>
      </c>
      <c r="E7" s="18" t="s">
        <v>23</v>
      </c>
      <c r="F7" s="18" t="s">
        <v>26</v>
      </c>
      <c r="G7" s="18"/>
      <c r="H7" s="18" t="s">
        <v>17</v>
      </c>
    </row>
    <row r="8" ht="152" customHeight="1" spans="1:8">
      <c r="A8" s="18">
        <v>6</v>
      </c>
      <c r="B8" s="18" t="s">
        <v>27</v>
      </c>
      <c r="C8" s="16" t="s">
        <v>28</v>
      </c>
      <c r="D8" s="15">
        <v>2</v>
      </c>
      <c r="E8" s="15" t="s">
        <v>29</v>
      </c>
      <c r="F8" s="17" t="s">
        <v>30</v>
      </c>
      <c r="G8" s="17"/>
      <c r="H8" s="18" t="s">
        <v>17</v>
      </c>
    </row>
    <row r="9" ht="92" customHeight="1" spans="1:8">
      <c r="A9" s="18">
        <v>7</v>
      </c>
      <c r="B9" s="18"/>
      <c r="C9" s="16" t="s">
        <v>31</v>
      </c>
      <c r="D9" s="15">
        <v>10</v>
      </c>
      <c r="E9" s="15" t="s">
        <v>29</v>
      </c>
      <c r="F9" s="17" t="s">
        <v>32</v>
      </c>
      <c r="G9" s="17"/>
      <c r="H9" s="18" t="s">
        <v>17</v>
      </c>
    </row>
    <row r="10" ht="86" customHeight="1" spans="1:8">
      <c r="A10" s="18">
        <v>8</v>
      </c>
      <c r="B10" s="18"/>
      <c r="C10" s="16" t="s">
        <v>33</v>
      </c>
      <c r="D10" s="15">
        <v>2</v>
      </c>
      <c r="E10" s="15" t="s">
        <v>29</v>
      </c>
      <c r="F10" s="17" t="s">
        <v>34</v>
      </c>
      <c r="G10" s="17"/>
      <c r="H10" s="18" t="s">
        <v>17</v>
      </c>
    </row>
    <row r="11" ht="92" customHeight="1" spans="1:8">
      <c r="A11" s="18">
        <v>9</v>
      </c>
      <c r="B11" s="18"/>
      <c r="C11" s="16" t="s">
        <v>35</v>
      </c>
      <c r="D11" s="15">
        <v>5</v>
      </c>
      <c r="E11" s="15" t="s">
        <v>29</v>
      </c>
      <c r="F11" s="17" t="s">
        <v>36</v>
      </c>
      <c r="G11" s="17"/>
      <c r="H11" s="18" t="s">
        <v>17</v>
      </c>
    </row>
    <row r="12" ht="68" customHeight="1" spans="1:8">
      <c r="A12" s="18">
        <v>10</v>
      </c>
      <c r="B12" s="18"/>
      <c r="C12" s="26" t="s">
        <v>37</v>
      </c>
      <c r="D12" s="15">
        <v>2</v>
      </c>
      <c r="E12" s="15" t="s">
        <v>29</v>
      </c>
      <c r="F12" s="17" t="s">
        <v>38</v>
      </c>
      <c r="G12" s="17"/>
      <c r="H12" s="18" t="s">
        <v>17</v>
      </c>
    </row>
  </sheetData>
  <mergeCells count="4">
    <mergeCell ref="A1:H1"/>
    <mergeCell ref="B3:B4"/>
    <mergeCell ref="B5:B7"/>
    <mergeCell ref="B8:B12"/>
  </mergeCells>
  <pageMargins left="0.75" right="0.393055555555556"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D3" sqref="D3:D21"/>
    </sheetView>
  </sheetViews>
  <sheetFormatPr defaultColWidth="9" defaultRowHeight="13.5" outlineLevelCol="7"/>
  <cols>
    <col min="1" max="1" width="6.53333333333333" style="3" customWidth="1"/>
    <col min="2" max="2" width="14.4166666666667" style="1" customWidth="1"/>
    <col min="3" max="3" width="9.03333333333333" style="1" customWidth="1"/>
    <col min="4" max="4" width="35.4833333333333" style="4" customWidth="1"/>
    <col min="5" max="5" width="40.25" style="1" customWidth="1"/>
    <col min="6" max="6" width="8.36666666666667" style="5" customWidth="1"/>
    <col min="7" max="7" width="9" style="1" customWidth="1"/>
    <col min="8" max="16382" width="9" style="1"/>
    <col min="16383" max="16384" width="9" style="3"/>
  </cols>
  <sheetData>
    <row r="1" s="1" customFormat="1" ht="49" customHeight="1" spans="1:8">
      <c r="A1" s="6" t="s">
        <v>39</v>
      </c>
      <c r="B1" s="6"/>
      <c r="C1" s="6"/>
      <c r="D1" s="7"/>
      <c r="E1" s="6"/>
      <c r="F1" s="6"/>
      <c r="G1" s="6"/>
      <c r="H1" s="6"/>
    </row>
    <row r="2" s="2" customFormat="1" ht="30" customHeight="1" spans="1:8">
      <c r="A2" s="8" t="s">
        <v>1</v>
      </c>
      <c r="B2" s="9" t="s">
        <v>40</v>
      </c>
      <c r="C2" s="9" t="s">
        <v>41</v>
      </c>
      <c r="D2" s="9" t="s">
        <v>42</v>
      </c>
      <c r="E2" s="9" t="s">
        <v>43</v>
      </c>
      <c r="F2" s="10" t="s">
        <v>4</v>
      </c>
      <c r="G2" s="8" t="s">
        <v>44</v>
      </c>
      <c r="H2" s="8" t="s">
        <v>45</v>
      </c>
    </row>
    <row r="3" s="2" customFormat="1" ht="147.75" customHeight="1" spans="1:8">
      <c r="A3" s="11">
        <v>1</v>
      </c>
      <c r="B3" s="12" t="s">
        <v>46</v>
      </c>
      <c r="C3" s="12" t="s">
        <v>47</v>
      </c>
      <c r="D3" s="13" t="s">
        <v>48</v>
      </c>
      <c r="E3" s="14"/>
      <c r="F3" s="15">
        <v>4</v>
      </c>
      <c r="G3" s="15">
        <v>750</v>
      </c>
      <c r="H3" s="14">
        <f>F3*G3</f>
        <v>3000</v>
      </c>
    </row>
    <row r="4" s="2" customFormat="1" ht="147.75" customHeight="1" spans="1:8">
      <c r="A4" s="11">
        <v>2</v>
      </c>
      <c r="B4" s="12" t="s">
        <v>49</v>
      </c>
      <c r="C4" s="12" t="s">
        <v>47</v>
      </c>
      <c r="D4" s="13" t="s">
        <v>50</v>
      </c>
      <c r="E4" s="14"/>
      <c r="F4" s="15">
        <v>5</v>
      </c>
      <c r="G4" s="15">
        <v>889</v>
      </c>
      <c r="H4" s="14">
        <f t="shared" ref="H4:H21" si="0">F4*G4</f>
        <v>4445</v>
      </c>
    </row>
    <row r="5" s="2" customFormat="1" ht="121" customHeight="1" spans="1:8">
      <c r="A5" s="11">
        <v>3</v>
      </c>
      <c r="B5" s="12" t="s">
        <v>51</v>
      </c>
      <c r="C5" s="12" t="s">
        <v>47</v>
      </c>
      <c r="D5" s="13" t="s">
        <v>52</v>
      </c>
      <c r="E5" s="14"/>
      <c r="F5" s="15">
        <v>5</v>
      </c>
      <c r="G5" s="15">
        <v>112</v>
      </c>
      <c r="H5" s="14">
        <f t="shared" si="0"/>
        <v>560</v>
      </c>
    </row>
    <row r="6" s="2" customFormat="1" ht="189" customHeight="1" spans="1:8">
      <c r="A6" s="11">
        <v>4</v>
      </c>
      <c r="B6" s="16" t="s">
        <v>53</v>
      </c>
      <c r="C6" s="12" t="s">
        <v>47</v>
      </c>
      <c r="D6" s="17" t="s">
        <v>30</v>
      </c>
      <c r="E6" s="18"/>
      <c r="F6" s="15">
        <v>2</v>
      </c>
      <c r="G6" s="15">
        <v>100</v>
      </c>
      <c r="H6" s="14">
        <f t="shared" si="0"/>
        <v>200</v>
      </c>
    </row>
    <row r="7" s="2" customFormat="1" ht="129" customHeight="1" spans="1:8">
      <c r="A7" s="11">
        <v>5</v>
      </c>
      <c r="B7" s="12" t="s">
        <v>54</v>
      </c>
      <c r="C7" s="12" t="s">
        <v>47</v>
      </c>
      <c r="D7" s="13" t="s">
        <v>55</v>
      </c>
      <c r="E7" s="14"/>
      <c r="F7" s="15">
        <v>2</v>
      </c>
      <c r="G7" s="15">
        <v>75</v>
      </c>
      <c r="H7" s="14">
        <f t="shared" si="0"/>
        <v>150</v>
      </c>
    </row>
    <row r="8" s="2" customFormat="1" ht="139" customHeight="1" spans="1:8">
      <c r="A8" s="11">
        <v>6</v>
      </c>
      <c r="B8" s="12" t="s">
        <v>56</v>
      </c>
      <c r="C8" s="12" t="s">
        <v>47</v>
      </c>
      <c r="D8" s="13" t="s">
        <v>57</v>
      </c>
      <c r="E8" s="14"/>
      <c r="F8" s="15">
        <v>2</v>
      </c>
      <c r="G8" s="15">
        <v>75</v>
      </c>
      <c r="H8" s="14">
        <f t="shared" si="0"/>
        <v>150</v>
      </c>
    </row>
    <row r="9" s="2" customFormat="1" ht="111" customHeight="1" spans="1:8">
      <c r="A9" s="11">
        <v>7</v>
      </c>
      <c r="B9" s="16" t="s">
        <v>31</v>
      </c>
      <c r="C9" s="12" t="s">
        <v>47</v>
      </c>
      <c r="D9" s="17" t="s">
        <v>32</v>
      </c>
      <c r="E9" s="14"/>
      <c r="F9" s="15">
        <v>10</v>
      </c>
      <c r="G9" s="14">
        <v>70</v>
      </c>
      <c r="H9" s="14">
        <f t="shared" si="0"/>
        <v>700</v>
      </c>
    </row>
    <row r="10" s="2" customFormat="1" ht="161" customHeight="1" spans="1:8">
      <c r="A10" s="11">
        <v>8</v>
      </c>
      <c r="B10" s="16" t="s">
        <v>58</v>
      </c>
      <c r="C10" s="12" t="s">
        <v>47</v>
      </c>
      <c r="D10" s="17" t="s">
        <v>59</v>
      </c>
      <c r="E10" s="14"/>
      <c r="F10" s="15">
        <v>2</v>
      </c>
      <c r="G10" s="14">
        <v>605</v>
      </c>
      <c r="H10" s="14">
        <f t="shared" si="0"/>
        <v>1210</v>
      </c>
    </row>
    <row r="11" s="2" customFormat="1" ht="174" customHeight="1" spans="1:8">
      <c r="A11" s="11">
        <v>9</v>
      </c>
      <c r="B11" s="16" t="s">
        <v>60</v>
      </c>
      <c r="C11" s="12" t="s">
        <v>47</v>
      </c>
      <c r="D11" s="17" t="s">
        <v>59</v>
      </c>
      <c r="E11" s="14"/>
      <c r="F11" s="15">
        <v>1</v>
      </c>
      <c r="G11" s="14">
        <v>605</v>
      </c>
      <c r="H11" s="14">
        <f t="shared" si="0"/>
        <v>605</v>
      </c>
    </row>
    <row r="12" s="2" customFormat="1" ht="120" customHeight="1" spans="1:8">
      <c r="A12" s="11">
        <v>10</v>
      </c>
      <c r="B12" s="26" t="s">
        <v>61</v>
      </c>
      <c r="C12" s="12" t="s">
        <v>47</v>
      </c>
      <c r="D12" s="17" t="s">
        <v>62</v>
      </c>
      <c r="E12" s="14"/>
      <c r="F12" s="15">
        <v>2</v>
      </c>
      <c r="G12" s="19">
        <v>185</v>
      </c>
      <c r="H12" s="14">
        <f t="shared" si="0"/>
        <v>370</v>
      </c>
    </row>
    <row r="13" s="2" customFormat="1" ht="112" customHeight="1" spans="1:8">
      <c r="A13" s="11">
        <v>11</v>
      </c>
      <c r="B13" s="16" t="s">
        <v>35</v>
      </c>
      <c r="C13" s="12" t="s">
        <v>47</v>
      </c>
      <c r="D13" s="17" t="s">
        <v>36</v>
      </c>
      <c r="E13" s="14"/>
      <c r="F13" s="15">
        <v>5</v>
      </c>
      <c r="G13" s="14">
        <v>40</v>
      </c>
      <c r="H13" s="14">
        <f t="shared" si="0"/>
        <v>200</v>
      </c>
    </row>
    <row r="14" s="2" customFormat="1" ht="141" customHeight="1" spans="1:8">
      <c r="A14" s="11">
        <v>12</v>
      </c>
      <c r="B14" s="16" t="s">
        <v>63</v>
      </c>
      <c r="C14" s="12" t="s">
        <v>47</v>
      </c>
      <c r="D14" s="17" t="s">
        <v>64</v>
      </c>
      <c r="E14" s="14"/>
      <c r="F14" s="15">
        <v>18</v>
      </c>
      <c r="G14" s="15">
        <v>140</v>
      </c>
      <c r="H14" s="14">
        <f t="shared" si="0"/>
        <v>2520</v>
      </c>
    </row>
    <row r="15" s="2" customFormat="1" ht="137" customHeight="1" spans="1:8">
      <c r="A15" s="11">
        <v>13</v>
      </c>
      <c r="B15" s="27" t="s">
        <v>65</v>
      </c>
      <c r="C15" s="12" t="s">
        <v>47</v>
      </c>
      <c r="D15" s="21" t="s">
        <v>66</v>
      </c>
      <c r="E15" s="14"/>
      <c r="F15" s="15">
        <v>1</v>
      </c>
      <c r="G15" s="15">
        <v>420</v>
      </c>
      <c r="H15" s="14">
        <f t="shared" si="0"/>
        <v>420</v>
      </c>
    </row>
    <row r="16" s="2" customFormat="1" ht="129" customHeight="1" spans="1:8">
      <c r="A16" s="11">
        <v>14</v>
      </c>
      <c r="B16" s="26" t="s">
        <v>37</v>
      </c>
      <c r="C16" s="12" t="s">
        <v>47</v>
      </c>
      <c r="D16" s="17" t="s">
        <v>38</v>
      </c>
      <c r="E16" s="14"/>
      <c r="F16" s="15">
        <v>2</v>
      </c>
      <c r="G16" s="15">
        <v>70</v>
      </c>
      <c r="H16" s="14">
        <f t="shared" si="0"/>
        <v>140</v>
      </c>
    </row>
    <row r="17" s="2" customFormat="1" ht="133" customHeight="1" spans="1:8">
      <c r="A17" s="11">
        <v>15</v>
      </c>
      <c r="B17" s="27" t="s">
        <v>67</v>
      </c>
      <c r="C17" s="12" t="s">
        <v>47</v>
      </c>
      <c r="D17" s="21" t="s">
        <v>38</v>
      </c>
      <c r="E17" s="14"/>
      <c r="F17" s="15">
        <v>2</v>
      </c>
      <c r="G17" s="15">
        <v>90</v>
      </c>
      <c r="H17" s="14">
        <f t="shared" si="0"/>
        <v>180</v>
      </c>
    </row>
    <row r="18" s="2" customFormat="1" ht="100" customHeight="1" spans="1:8">
      <c r="A18" s="11">
        <v>16</v>
      </c>
      <c r="B18" s="27" t="s">
        <v>68</v>
      </c>
      <c r="C18" s="12" t="s">
        <v>47</v>
      </c>
      <c r="D18" s="21" t="s">
        <v>69</v>
      </c>
      <c r="E18" s="14"/>
      <c r="F18" s="15">
        <v>20</v>
      </c>
      <c r="G18" s="15">
        <v>35</v>
      </c>
      <c r="H18" s="14">
        <f t="shared" si="0"/>
        <v>700</v>
      </c>
    </row>
    <row r="19" s="2" customFormat="1" ht="101" customHeight="1" spans="1:8">
      <c r="A19" s="11">
        <v>17</v>
      </c>
      <c r="B19" s="20" t="s">
        <v>70</v>
      </c>
      <c r="C19" s="12" t="s">
        <v>47</v>
      </c>
      <c r="D19" s="21" t="s">
        <v>71</v>
      </c>
      <c r="E19" s="14"/>
      <c r="F19" s="15">
        <v>10</v>
      </c>
      <c r="G19" s="15">
        <v>30</v>
      </c>
      <c r="H19" s="14">
        <f t="shared" si="0"/>
        <v>300</v>
      </c>
    </row>
    <row r="20" s="2" customFormat="1" ht="125" customHeight="1" spans="1:8">
      <c r="A20" s="11">
        <v>18</v>
      </c>
      <c r="B20" s="26" t="s">
        <v>72</v>
      </c>
      <c r="C20" s="12" t="s">
        <v>47</v>
      </c>
      <c r="D20" s="17" t="s">
        <v>73</v>
      </c>
      <c r="E20" s="14"/>
      <c r="F20" s="15">
        <v>10</v>
      </c>
      <c r="G20" s="15">
        <v>35</v>
      </c>
      <c r="H20" s="14">
        <f t="shared" si="0"/>
        <v>350</v>
      </c>
    </row>
    <row r="21" s="2" customFormat="1" ht="147.75" customHeight="1" spans="1:8">
      <c r="A21" s="11">
        <v>19</v>
      </c>
      <c r="B21" s="20" t="s">
        <v>74</v>
      </c>
      <c r="C21" s="20"/>
      <c r="D21" s="21" t="s">
        <v>75</v>
      </c>
      <c r="E21" s="14"/>
      <c r="F21" s="15">
        <v>20</v>
      </c>
      <c r="G21" s="15">
        <v>140</v>
      </c>
      <c r="H21" s="14">
        <f t="shared" si="0"/>
        <v>2800</v>
      </c>
    </row>
    <row r="22" s="1" customFormat="1" ht="57" customHeight="1" spans="1:8">
      <c r="A22" s="22"/>
      <c r="B22" s="22"/>
      <c r="C22" s="22"/>
      <c r="D22" s="23"/>
      <c r="F22" s="5" t="s">
        <v>45</v>
      </c>
      <c r="G22" s="5"/>
      <c r="H22" s="1">
        <f>SUM(H3:H21)</f>
        <v>19000</v>
      </c>
    </row>
  </sheetData>
  <mergeCells count="2">
    <mergeCell ref="A1:H1"/>
    <mergeCell ref="F22:G22"/>
  </mergeCells>
  <pageMargins left="0.432638888888889" right="0.275" top="0.629861111111111" bottom="0.590277777777778" header="0.5" footer="0.27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oumenghua</dc:creator>
  <cp:lastModifiedBy>闪烁的大桃子^_^</cp:lastModifiedBy>
  <dcterms:created xsi:type="dcterms:W3CDTF">2022-03-19T14:45:00Z</dcterms:created>
  <dcterms:modified xsi:type="dcterms:W3CDTF">2024-06-27T13:59:38Z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E76C71C34C7C4393B8B1E746065B2F76_13</vt:lpwstr>
  </property>
</Properties>
</file>