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报价明细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<sst xmlns="http://schemas.openxmlformats.org/spreadsheetml/2006/main" count="468" uniqueCount="194">
  <si>
    <t>贵州省普定监狱自行采购报价明细表</t>
  </si>
  <si>
    <t>编制部门：监狱办公室             2025年4月14日                 金额单位：元</t>
  </si>
  <si>
    <t>序号</t>
  </si>
  <si>
    <t>采购项目名称</t>
  </si>
  <si>
    <t>办公用品采购与配送服务、电脑耗材及维修服务</t>
  </si>
  <si>
    <t>采购项目编号</t>
  </si>
  <si>
    <t>PDJY-BGS-2025001</t>
  </si>
  <si>
    <t>备注</t>
  </si>
  <si>
    <t>采购品名</t>
  </si>
  <si>
    <t>规格</t>
  </si>
  <si>
    <t>单位</t>
  </si>
  <si>
    <t>数量</t>
  </si>
  <si>
    <t>单价</t>
  </si>
  <si>
    <t>金额</t>
  </si>
  <si>
    <t>胶水</t>
  </si>
  <si>
    <t>涂抹顺滑，粘性强，快干稳固，携带方便125mL</t>
  </si>
  <si>
    <t>瓶</t>
  </si>
  <si>
    <t>办公用品合计不能超过3万元，办公耗材合计不能超过17万元，两项合计不能超过20万元。</t>
  </si>
  <si>
    <t>美工刀</t>
  </si>
  <si>
    <t>锋利耐用，操作安全，握感舒适 164*35mm</t>
  </si>
  <si>
    <t>把</t>
  </si>
  <si>
    <t>塑料文件袋</t>
  </si>
  <si>
    <t>防水防污，加厚设计 A4</t>
  </si>
  <si>
    <t>个</t>
  </si>
  <si>
    <t>文件夹</t>
  </si>
  <si>
    <t>强力，加厚，PP材质 310*235*18mm</t>
  </si>
  <si>
    <t>橡皮擦</t>
  </si>
  <si>
    <t>柔软少屑，擦拭干净，不易断裂，保护纸张 2B</t>
  </si>
  <si>
    <t>块</t>
  </si>
  <si>
    <t>自动削笔机</t>
  </si>
  <si>
    <t>自动进笔，合金钢滚刀 全自动/锂电池</t>
  </si>
  <si>
    <t>中性笔</t>
  </si>
  <si>
    <t>速干，不易断墨，书写流畅，笔芯可替换12支/盒</t>
  </si>
  <si>
    <t>盒</t>
  </si>
  <si>
    <t>记号笔</t>
  </si>
  <si>
    <t>晨光/得力 双头12支/盒</t>
  </si>
  <si>
    <t>中性笔芯</t>
  </si>
  <si>
    <t>速干，不易断墨，书写流畅 20支/盒</t>
  </si>
  <si>
    <t>速干，不易断墨，书写流畅 ABS外壳磨砂杆12支/盒</t>
  </si>
  <si>
    <t>记事本</t>
  </si>
  <si>
    <t>压扣，皮面，纸张厚，书写顺滑 25K-120张-磁扣</t>
  </si>
  <si>
    <t>本</t>
  </si>
  <si>
    <t>长尾夹</t>
  </si>
  <si>
    <t>金属材质，防腐防锈，夹力强劲
大、中、小</t>
  </si>
  <si>
    <t>固体胶</t>
  </si>
  <si>
    <t>涂抹顺滑，粘性强，快干稳固，携带方便36g</t>
  </si>
  <si>
    <t>只</t>
  </si>
  <si>
    <t>修正液</t>
  </si>
  <si>
    <t>环保安全，快干秒写，覆盖力强 15ml</t>
  </si>
  <si>
    <t>塑料档案盒</t>
  </si>
  <si>
    <t>大容量，加厚，PP材质。55MM红色</t>
  </si>
  <si>
    <t>大容量，加厚，PP材质。55MM蓝色</t>
  </si>
  <si>
    <t>电池</t>
  </si>
  <si>
    <t>南孚聚能环4代，耐用，电力持久</t>
  </si>
  <si>
    <t>对</t>
  </si>
  <si>
    <t>插座</t>
  </si>
  <si>
    <t>新国标，加粗线，安全插拔寿命长 6孔2500瓦以上</t>
  </si>
  <si>
    <t>尺子</t>
  </si>
  <si>
    <t>刻度清晰，柔韧材质 30cm直尺</t>
  </si>
  <si>
    <t>笔筒</t>
  </si>
  <si>
    <t>耐用</t>
  </si>
  <si>
    <t>双面胶</t>
  </si>
  <si>
    <t>薄款</t>
  </si>
  <si>
    <t>卷</t>
  </si>
  <si>
    <t>键盘套装</t>
  </si>
  <si>
    <t>USB</t>
  </si>
  <si>
    <t>套</t>
  </si>
  <si>
    <t>档案袋</t>
  </si>
  <si>
    <t>牛皮纸 175gA4</t>
  </si>
  <si>
    <t>姓名签、侧标签</t>
  </si>
  <si>
    <t>张</t>
  </si>
  <si>
    <t>鼠标</t>
  </si>
  <si>
    <t>CD光盘</t>
  </si>
  <si>
    <t>50张/盒</t>
  </si>
  <si>
    <t>自动订书机</t>
  </si>
  <si>
    <t>充电款 20页装订 双电源双动力</t>
  </si>
  <si>
    <t>抽杆夹中号</t>
  </si>
  <si>
    <t>塑料、加厚、耐用 15mm</t>
  </si>
  <si>
    <t>抽杆夹小号</t>
  </si>
  <si>
    <t>塑料、加厚、耐用 10mm</t>
  </si>
  <si>
    <t>三层文件座</t>
  </si>
  <si>
    <t>加厚、耐用</t>
  </si>
  <si>
    <t>DVD光盘</t>
  </si>
  <si>
    <t>信封</t>
  </si>
  <si>
    <t>包</t>
  </si>
  <si>
    <t>座牌</t>
  </si>
  <si>
    <t>加厚、耐用、可折叠、亚克力材质</t>
  </si>
  <si>
    <t>A4彩色复印纸</t>
  </si>
  <si>
    <t>加厚、光滑、多色可选</t>
  </si>
  <si>
    <t>回形针</t>
  </si>
  <si>
    <t>钢芯材质、耐折耐用</t>
  </si>
  <si>
    <t>订书钉</t>
  </si>
  <si>
    <t>不锈钢</t>
  </si>
  <si>
    <t>铅笔</t>
  </si>
  <si>
    <t>书写顺滑、带皮头、六角防滑</t>
  </si>
  <si>
    <t>乳胶圈</t>
  </si>
  <si>
    <r>
      <rPr>
        <sz val="10"/>
        <rFont val="仿宋_GB2312"/>
        <charset val="134"/>
      </rPr>
      <t>弹力强劲、拉伸度</t>
    </r>
    <r>
      <rPr>
        <sz val="10"/>
        <rFont val="宋体"/>
        <charset val="134"/>
      </rPr>
      <t>、筒装100g</t>
    </r>
  </si>
  <si>
    <t>电脑耗材及维修服务小计：</t>
  </si>
  <si>
    <t>各类打印机碳粉</t>
  </si>
  <si>
    <t>惠普、三星、兄弟、奔图</t>
  </si>
  <si>
    <t>移动硬盘</t>
  </si>
  <si>
    <t>WD 1T</t>
  </si>
  <si>
    <t>移动外置刻录光驱</t>
  </si>
  <si>
    <t>绿联</t>
  </si>
  <si>
    <t>标签打印机碳带黑色</t>
  </si>
  <si>
    <t>普贴PT-5030BK</t>
  </si>
  <si>
    <t>硒鼓</t>
  </si>
  <si>
    <t>奔图M6506</t>
  </si>
  <si>
    <t>奔图M6202W</t>
  </si>
  <si>
    <t>墨水</t>
  </si>
  <si>
    <t>爱普生L130黑色 必须为爱普生原装</t>
  </si>
  <si>
    <t>支</t>
  </si>
  <si>
    <t>爱普生L130彩色 必须为爱普生原装</t>
  </si>
  <si>
    <t>粉盒</t>
  </si>
  <si>
    <t>理光MP C2004黑色 必须为理光原装</t>
  </si>
  <si>
    <t>理光MP C2004彩色 必须为理光原装</t>
  </si>
  <si>
    <t>兄弟9030 必须为兄弟原装</t>
  </si>
  <si>
    <t>兄弟9030</t>
  </si>
  <si>
    <t>兄弟1608</t>
  </si>
  <si>
    <t>兄弟3160 必须为兄弟原装</t>
  </si>
  <si>
    <t>兄弟3160</t>
  </si>
  <si>
    <t>兄弟3150</t>
  </si>
  <si>
    <t>东芝300D</t>
  </si>
  <si>
    <t>奔图M6700D</t>
  </si>
  <si>
    <t>墨盒</t>
  </si>
  <si>
    <t>爱普生WF-100黑色 必须为爱普生原装</t>
  </si>
  <si>
    <t>爱普生WF-100彩色 必须为爱普生原装</t>
  </si>
  <si>
    <t>维护箱</t>
  </si>
  <si>
    <t>爱普生WF-100 必须为爱普生原装</t>
  </si>
  <si>
    <t>兄弟HL-2560DN</t>
  </si>
  <si>
    <t>兄弟7080</t>
  </si>
  <si>
    <t>奔图P2506</t>
  </si>
  <si>
    <t>兄弟2260</t>
  </si>
  <si>
    <t>佳能4752</t>
  </si>
  <si>
    <t>爱普生L1259黑色 必须为爱普生原装</t>
  </si>
  <si>
    <t>爱普生L1259彩色 必须为爱普生原装</t>
  </si>
  <si>
    <t>奔图M7300FDW</t>
  </si>
  <si>
    <t>奔图M7100dn</t>
  </si>
  <si>
    <t>联想CS1831</t>
  </si>
  <si>
    <t>震旦AD207/震旦AD227 必须为震旦原装</t>
  </si>
  <si>
    <t>惠普M254DN</t>
  </si>
  <si>
    <t>奔图CM7000FDN 黑色 必须为奔图原装</t>
  </si>
  <si>
    <t>奔图CM7000FDN 彩色 必须为奔图原装</t>
  </si>
  <si>
    <t>显影仓</t>
  </si>
  <si>
    <t>成像组件</t>
  </si>
  <si>
    <t>奔图CM7000FDN 必须为奔图原装</t>
  </si>
  <si>
    <t>转印组件</t>
  </si>
  <si>
    <t>原装套鼓</t>
  </si>
  <si>
    <t>震旦AD289S 必须为震旦原装</t>
  </si>
  <si>
    <t>夏普MX-C2622R/印量2万页黑色 必须为夏普原装</t>
  </si>
  <si>
    <t>夏普MX-C2622R/印量1.2万页彩色 必须为夏普原装</t>
  </si>
  <si>
    <t>奔图P3365DN</t>
  </si>
  <si>
    <t>震旦369/印量2.3万页 必须为震旦原装</t>
  </si>
  <si>
    <t>爱普生L4263黑色 必须为爱普生原装</t>
  </si>
  <si>
    <t>爱普生L4263彩色 必须为爱普生原装</t>
  </si>
  <si>
    <t>奔图CM1100DN</t>
  </si>
  <si>
    <t>奔图CP1100DN</t>
  </si>
  <si>
    <t>富士施乐P115b</t>
  </si>
  <si>
    <t>惠普M226DW</t>
  </si>
  <si>
    <t>惠普132A</t>
  </si>
  <si>
    <t>兄弟1208</t>
  </si>
  <si>
    <t>兄弟7480D</t>
  </si>
  <si>
    <t>富士施乐M115b</t>
  </si>
  <si>
    <t>佳能MF643CDW</t>
  </si>
  <si>
    <t>佳能G67/印量3.6万页黑色 必须为佳能原装</t>
  </si>
  <si>
    <t>佳能G67/印量1.9万页彩色 必须为佳能原装</t>
  </si>
  <si>
    <t>佳能MF211</t>
  </si>
  <si>
    <t>奔图P3370DN</t>
  </si>
  <si>
    <t>兄弟220黑色 必须为兄弟原装</t>
  </si>
  <si>
    <t>兄弟220彩色 必须为兄弟原装</t>
  </si>
  <si>
    <t>华为Pixlab B5 必须为华为原装</t>
  </si>
  <si>
    <t>惠普136wm</t>
  </si>
  <si>
    <t>惠普1020</t>
  </si>
  <si>
    <t>惠普M1005</t>
  </si>
  <si>
    <t>惠普M227FDW</t>
  </si>
  <si>
    <t>惠普M126a</t>
  </si>
  <si>
    <t>联想LJ2655</t>
  </si>
  <si>
    <t>爱普生L6178黑色 必须为爱普生原装</t>
  </si>
  <si>
    <t>爱普生L6178彩色 必须为爱普生原装</t>
  </si>
  <si>
    <t>奔图P2505</t>
  </si>
  <si>
    <t>爱普生L1118黑色 必须为爱普生原装</t>
  </si>
  <si>
    <t>爱普生L1118彩色 必须为爱普生原装</t>
  </si>
  <si>
    <t>惠普1602</t>
  </si>
  <si>
    <t>惠普1503</t>
  </si>
  <si>
    <t>联想LJ2400</t>
  </si>
  <si>
    <t>联想L3070D</t>
  </si>
  <si>
    <t>联想LJ2206</t>
  </si>
  <si>
    <t>联想M7216</t>
  </si>
  <si>
    <t>佳能C3226黑色 必须为佳能原装</t>
  </si>
  <si>
    <t>佳能C3226彩色 必须为佳能原装</t>
  </si>
  <si>
    <t>佳能C3226 必须为佳能原装</t>
  </si>
  <si>
    <t>办公用品采购与配送服务小计：</t>
  </si>
  <si>
    <t xml:space="preserve">     办公用品采购与配送服务、电脑耗材及维修服务合计：</t>
  </si>
  <si>
    <t>投标供应商人员签字：               联系人电话：                    投标供应商签章: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</si>
</sst>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4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b/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8" fillId="0" borderId="7" xfId="0" applyFont="1" applyBorder="1" applyAlignment="1">
      <alignment horizontal="center" vertical="top" wrapText="1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59"/>
  <sheetViews>
    <sheetView tabSelected="1" zoomScale="130" zoomScaleNormal="130" workbookViewId="0">
      <selection activeCell="C155" sqref="C155"/>
    </sheetView>
  </sheetViews>
  <sheetFormatPr defaultColWidth="9" defaultRowHeight="13.5" outlineLevelCol="7"/>
  <cols>
    <col min="1" max="1" width="4.875" style="2" customWidth="1"/>
    <col min="2" max="2" width="16.125" style="3" customWidth="1"/>
    <col min="3" max="3" width="32" style="3" customWidth="1"/>
    <col min="4" max="4" width="5.875" style="4" customWidth="1"/>
    <col min="5" max="5" width="6.75" style="4" customWidth="1"/>
    <col min="6" max="6" width="7.75" style="2" customWidth="1"/>
    <col min="7" max="7" width="12.5" style="4" customWidth="1"/>
    <col min="8" max="8" width="7.75" style="2" customWidth="1"/>
    <col min="9" max="16384" width="9" style="2"/>
  </cols>
  <sheetData>
    <row r="1" ht="31.5" spans="1:8">
      <c r="A1" s="5" t="s">
        <v>0</v>
      </c>
      <c r="B1" s="6"/>
      <c r="C1" s="6"/>
      <c r="D1" s="5"/>
      <c r="E1" s="5"/>
      <c r="F1" s="5"/>
      <c r="G1" s="5"/>
      <c r="H1" s="5"/>
    </row>
    <row r="2" ht="24" customHeight="1" spans="1:8">
      <c r="A2" s="7" t="s">
        <v>1</v>
      </c>
      <c r="B2" s="7"/>
      <c r="C2" s="7"/>
      <c r="D2" s="8"/>
      <c r="E2" s="8"/>
      <c r="F2" s="7"/>
      <c r="G2" s="8"/>
      <c r="H2" s="7"/>
    </row>
    <row r="3" s="1" customFormat="1" ht="29" customHeight="1" spans="1:8">
      <c r="A3" s="9" t="s">
        <v>2</v>
      </c>
      <c r="B3" s="10" t="s">
        <v>3</v>
      </c>
      <c r="C3" s="11" t="s">
        <v>4</v>
      </c>
      <c r="D3" s="12"/>
      <c r="E3" s="13"/>
      <c r="F3" s="14" t="s">
        <v>5</v>
      </c>
      <c r="G3" s="14" t="s">
        <v>6</v>
      </c>
      <c r="H3" s="9" t="s">
        <v>7</v>
      </c>
    </row>
    <row r="4" s="1" customFormat="1" ht="20" customHeight="1" spans="1:8">
      <c r="A4" s="15"/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5"/>
    </row>
    <row r="5" ht="28" customHeight="1" spans="1:8">
      <c r="A5" s="17">
        <v>1</v>
      </c>
      <c r="B5" s="18" t="s">
        <v>14</v>
      </c>
      <c r="C5" s="18" t="s">
        <v>15</v>
      </c>
      <c r="D5" s="19" t="s">
        <v>16</v>
      </c>
      <c r="E5" s="19">
        <v>30</v>
      </c>
      <c r="F5" s="20"/>
      <c r="G5" s="21">
        <f>F5*E5</f>
        <v>0</v>
      </c>
      <c r="H5" s="22" t="s">
        <v>17</v>
      </c>
    </row>
    <row r="6" ht="28" customHeight="1" spans="1:8">
      <c r="A6" s="17">
        <v>2</v>
      </c>
      <c r="B6" s="18" t="s">
        <v>18</v>
      </c>
      <c r="C6" s="18" t="s">
        <v>19</v>
      </c>
      <c r="D6" s="18" t="s">
        <v>20</v>
      </c>
      <c r="E6" s="18">
        <v>20</v>
      </c>
      <c r="F6" s="20"/>
      <c r="G6" s="21">
        <f t="shared" ref="G6:G45" si="0">F6*E6</f>
        <v>0</v>
      </c>
      <c r="H6" s="22"/>
    </row>
    <row r="7" ht="23.1" customHeight="1" spans="1:8">
      <c r="A7" s="17">
        <v>3</v>
      </c>
      <c r="B7" s="18" t="s">
        <v>21</v>
      </c>
      <c r="C7" s="18" t="s">
        <v>22</v>
      </c>
      <c r="D7" s="18" t="s">
        <v>23</v>
      </c>
      <c r="E7" s="18">
        <v>20</v>
      </c>
      <c r="F7" s="20"/>
      <c r="G7" s="21">
        <f t="shared" si="0"/>
        <v>0</v>
      </c>
      <c r="H7" s="22"/>
    </row>
    <row r="8" ht="23.1" customHeight="1" spans="1:8">
      <c r="A8" s="17">
        <v>4</v>
      </c>
      <c r="B8" s="18" t="s">
        <v>24</v>
      </c>
      <c r="C8" s="18" t="s">
        <v>25</v>
      </c>
      <c r="D8" s="18" t="s">
        <v>23</v>
      </c>
      <c r="E8" s="18">
        <v>50</v>
      </c>
      <c r="F8" s="20"/>
      <c r="G8" s="21">
        <f t="shared" si="0"/>
        <v>0</v>
      </c>
      <c r="H8" s="22"/>
    </row>
    <row r="9" ht="35" customHeight="1" spans="1:8">
      <c r="A9" s="17">
        <v>5</v>
      </c>
      <c r="B9" s="18" t="s">
        <v>26</v>
      </c>
      <c r="C9" s="18" t="s">
        <v>27</v>
      </c>
      <c r="D9" s="18" t="s">
        <v>28</v>
      </c>
      <c r="E9" s="18">
        <v>20</v>
      </c>
      <c r="F9" s="20"/>
      <c r="G9" s="21">
        <f t="shared" si="0"/>
        <v>0</v>
      </c>
      <c r="H9" s="22"/>
    </row>
    <row r="10" ht="23.1" customHeight="1" spans="1:8">
      <c r="A10" s="17">
        <v>6</v>
      </c>
      <c r="B10" s="18" t="s">
        <v>29</v>
      </c>
      <c r="C10" s="18" t="s">
        <v>30</v>
      </c>
      <c r="D10" s="18" t="s">
        <v>23</v>
      </c>
      <c r="E10" s="18">
        <v>10</v>
      </c>
      <c r="F10" s="20"/>
      <c r="G10" s="21">
        <f t="shared" si="0"/>
        <v>0</v>
      </c>
      <c r="H10" s="22"/>
    </row>
    <row r="11" ht="31" customHeight="1" spans="1:8">
      <c r="A11" s="17">
        <v>7</v>
      </c>
      <c r="B11" s="18" t="s">
        <v>31</v>
      </c>
      <c r="C11" s="18" t="s">
        <v>32</v>
      </c>
      <c r="D11" s="18" t="s">
        <v>33</v>
      </c>
      <c r="E11" s="18">
        <v>50</v>
      </c>
      <c r="F11" s="20"/>
      <c r="G11" s="21">
        <f t="shared" si="0"/>
        <v>0</v>
      </c>
      <c r="H11" s="22"/>
    </row>
    <row r="12" ht="23.1" customHeight="1" spans="1:8">
      <c r="A12" s="17">
        <v>8</v>
      </c>
      <c r="B12" s="18" t="s">
        <v>34</v>
      </c>
      <c r="C12" s="18" t="s">
        <v>35</v>
      </c>
      <c r="D12" s="18" t="s">
        <v>33</v>
      </c>
      <c r="E12" s="18">
        <v>15</v>
      </c>
      <c r="F12" s="20"/>
      <c r="G12" s="21">
        <f t="shared" si="0"/>
        <v>0</v>
      </c>
      <c r="H12" s="22"/>
    </row>
    <row r="13" ht="23.1" customHeight="1" spans="1:8">
      <c r="A13" s="17">
        <v>9</v>
      </c>
      <c r="B13" s="18" t="s">
        <v>36</v>
      </c>
      <c r="C13" s="18" t="s">
        <v>37</v>
      </c>
      <c r="D13" s="18" t="s">
        <v>33</v>
      </c>
      <c r="E13" s="18">
        <v>20</v>
      </c>
      <c r="F13" s="20"/>
      <c r="G13" s="21">
        <f t="shared" si="0"/>
        <v>0</v>
      </c>
      <c r="H13" s="22"/>
    </row>
    <row r="14" ht="33" customHeight="1" spans="1:8">
      <c r="A14" s="17">
        <v>10</v>
      </c>
      <c r="B14" s="18" t="s">
        <v>31</v>
      </c>
      <c r="C14" s="18" t="s">
        <v>38</v>
      </c>
      <c r="D14" s="18" t="s">
        <v>33</v>
      </c>
      <c r="E14" s="18">
        <v>20</v>
      </c>
      <c r="F14" s="20"/>
      <c r="G14" s="21">
        <f t="shared" si="0"/>
        <v>0</v>
      </c>
      <c r="H14" s="22"/>
    </row>
    <row r="15" ht="33" customHeight="1" spans="1:8">
      <c r="A15" s="17">
        <v>11</v>
      </c>
      <c r="B15" s="18" t="s">
        <v>39</v>
      </c>
      <c r="C15" s="18" t="s">
        <v>40</v>
      </c>
      <c r="D15" s="18" t="s">
        <v>41</v>
      </c>
      <c r="E15" s="18">
        <v>30</v>
      </c>
      <c r="F15" s="20"/>
      <c r="G15" s="21">
        <f t="shared" si="0"/>
        <v>0</v>
      </c>
      <c r="H15" s="22"/>
    </row>
    <row r="16" ht="23.1" customHeight="1" spans="1:8">
      <c r="A16" s="17">
        <v>12</v>
      </c>
      <c r="B16" s="18" t="s">
        <v>42</v>
      </c>
      <c r="C16" s="18" t="s">
        <v>43</v>
      </c>
      <c r="D16" s="18" t="s">
        <v>33</v>
      </c>
      <c r="E16" s="18">
        <v>30</v>
      </c>
      <c r="F16" s="20"/>
      <c r="G16" s="21">
        <f t="shared" si="0"/>
        <v>0</v>
      </c>
      <c r="H16" s="22"/>
    </row>
    <row r="17" ht="23.1" customHeight="1" spans="1:8">
      <c r="A17" s="17">
        <v>13</v>
      </c>
      <c r="B17" s="18"/>
      <c r="C17" s="18"/>
      <c r="D17" s="18" t="s">
        <v>33</v>
      </c>
      <c r="E17" s="18">
        <v>60</v>
      </c>
      <c r="F17" s="20"/>
      <c r="G17" s="21">
        <f t="shared" si="0"/>
        <v>0</v>
      </c>
      <c r="H17" s="22"/>
    </row>
    <row r="18" ht="23.1" customHeight="1" spans="1:8">
      <c r="A18" s="17">
        <v>14</v>
      </c>
      <c r="B18" s="18"/>
      <c r="C18" s="18"/>
      <c r="D18" s="18" t="s">
        <v>33</v>
      </c>
      <c r="E18" s="18">
        <v>60</v>
      </c>
      <c r="F18" s="20"/>
      <c r="G18" s="21">
        <f t="shared" si="0"/>
        <v>0</v>
      </c>
      <c r="H18" s="22"/>
    </row>
    <row r="19" ht="27" customHeight="1" spans="1:8">
      <c r="A19" s="17">
        <v>15</v>
      </c>
      <c r="B19" s="18" t="s">
        <v>44</v>
      </c>
      <c r="C19" s="18" t="s">
        <v>45</v>
      </c>
      <c r="D19" s="18" t="s">
        <v>46</v>
      </c>
      <c r="E19" s="18">
        <v>50</v>
      </c>
      <c r="F19" s="20"/>
      <c r="G19" s="21">
        <f t="shared" si="0"/>
        <v>0</v>
      </c>
      <c r="H19" s="22"/>
    </row>
    <row r="20" ht="23.1" customHeight="1" spans="1:8">
      <c r="A20" s="17">
        <v>16</v>
      </c>
      <c r="B20" s="18" t="s">
        <v>47</v>
      </c>
      <c r="C20" s="18" t="s">
        <v>48</v>
      </c>
      <c r="D20" s="18" t="s">
        <v>46</v>
      </c>
      <c r="E20" s="18">
        <v>20</v>
      </c>
      <c r="F20" s="20"/>
      <c r="G20" s="21">
        <f t="shared" si="0"/>
        <v>0</v>
      </c>
      <c r="H20" s="22"/>
    </row>
    <row r="21" ht="23.1" customHeight="1" spans="1:8">
      <c r="A21" s="17">
        <v>17</v>
      </c>
      <c r="B21" s="23" t="s">
        <v>49</v>
      </c>
      <c r="C21" s="18" t="s">
        <v>50</v>
      </c>
      <c r="D21" s="18" t="s">
        <v>23</v>
      </c>
      <c r="E21" s="18">
        <v>100</v>
      </c>
      <c r="F21" s="20"/>
      <c r="G21" s="21">
        <f t="shared" si="0"/>
        <v>0</v>
      </c>
      <c r="H21" s="22"/>
    </row>
    <row r="22" ht="23.1" customHeight="1" spans="1:8">
      <c r="A22" s="17">
        <v>18</v>
      </c>
      <c r="B22" s="19"/>
      <c r="C22" s="18" t="s">
        <v>51</v>
      </c>
      <c r="D22" s="18" t="s">
        <v>23</v>
      </c>
      <c r="E22" s="18">
        <v>600</v>
      </c>
      <c r="F22" s="20"/>
      <c r="G22" s="21">
        <f t="shared" si="0"/>
        <v>0</v>
      </c>
      <c r="H22" s="22"/>
    </row>
    <row r="23" ht="23.1" customHeight="1" spans="1:8">
      <c r="A23" s="17">
        <v>19</v>
      </c>
      <c r="B23" s="18" t="s">
        <v>52</v>
      </c>
      <c r="C23" s="18" t="s">
        <v>53</v>
      </c>
      <c r="D23" s="18" t="s">
        <v>54</v>
      </c>
      <c r="E23" s="18">
        <v>100</v>
      </c>
      <c r="F23" s="20"/>
      <c r="G23" s="21">
        <f t="shared" si="0"/>
        <v>0</v>
      </c>
      <c r="H23" s="22"/>
    </row>
    <row r="24" ht="23.1" customHeight="1" spans="1:8">
      <c r="A24" s="17">
        <v>20</v>
      </c>
      <c r="B24" s="18"/>
      <c r="C24" s="18"/>
      <c r="D24" s="18" t="s">
        <v>54</v>
      </c>
      <c r="E24" s="18">
        <v>100</v>
      </c>
      <c r="F24" s="20"/>
      <c r="G24" s="21">
        <f t="shared" si="0"/>
        <v>0</v>
      </c>
      <c r="H24" s="22"/>
    </row>
    <row r="25" ht="28" customHeight="1" spans="1:8">
      <c r="A25" s="17">
        <v>21</v>
      </c>
      <c r="B25" s="18" t="s">
        <v>55</v>
      </c>
      <c r="C25" s="18" t="s">
        <v>56</v>
      </c>
      <c r="D25" s="18" t="s">
        <v>23</v>
      </c>
      <c r="E25" s="18">
        <v>60</v>
      </c>
      <c r="F25" s="20"/>
      <c r="G25" s="21">
        <f t="shared" si="0"/>
        <v>0</v>
      </c>
      <c r="H25" s="22"/>
    </row>
    <row r="26" ht="23.1" customHeight="1" spans="1:8">
      <c r="A26" s="17">
        <v>22</v>
      </c>
      <c r="B26" s="18" t="s">
        <v>57</v>
      </c>
      <c r="C26" s="18" t="s">
        <v>58</v>
      </c>
      <c r="D26" s="18" t="s">
        <v>20</v>
      </c>
      <c r="E26" s="18">
        <v>10</v>
      </c>
      <c r="F26" s="20"/>
      <c r="G26" s="21">
        <f t="shared" si="0"/>
        <v>0</v>
      </c>
      <c r="H26" s="22"/>
    </row>
    <row r="27" ht="23.1" customHeight="1" spans="1:8">
      <c r="A27" s="17">
        <v>23</v>
      </c>
      <c r="B27" s="18" t="s">
        <v>59</v>
      </c>
      <c r="C27" s="18" t="s">
        <v>60</v>
      </c>
      <c r="D27" s="18" t="s">
        <v>23</v>
      </c>
      <c r="E27" s="18">
        <v>20</v>
      </c>
      <c r="F27" s="20"/>
      <c r="G27" s="21">
        <f t="shared" si="0"/>
        <v>0</v>
      </c>
      <c r="H27" s="22"/>
    </row>
    <row r="28" ht="23.1" customHeight="1" spans="1:8">
      <c r="A28" s="17">
        <v>24</v>
      </c>
      <c r="B28" s="18" t="s">
        <v>61</v>
      </c>
      <c r="C28" s="18" t="s">
        <v>62</v>
      </c>
      <c r="D28" s="18" t="s">
        <v>63</v>
      </c>
      <c r="E28" s="18">
        <v>20</v>
      </c>
      <c r="F28" s="20"/>
      <c r="G28" s="21">
        <f t="shared" si="0"/>
        <v>0</v>
      </c>
      <c r="H28" s="22"/>
    </row>
    <row r="29" ht="23.1" customHeight="1" spans="1:8">
      <c r="A29" s="17">
        <v>25</v>
      </c>
      <c r="B29" s="18" t="s">
        <v>64</v>
      </c>
      <c r="C29" s="18" t="s">
        <v>65</v>
      </c>
      <c r="D29" s="18" t="s">
        <v>66</v>
      </c>
      <c r="E29" s="18">
        <v>10</v>
      </c>
      <c r="F29" s="20"/>
      <c r="G29" s="21">
        <f t="shared" si="0"/>
        <v>0</v>
      </c>
      <c r="H29" s="22"/>
    </row>
    <row r="30" ht="23.1" customHeight="1" spans="1:8">
      <c r="A30" s="17">
        <v>26</v>
      </c>
      <c r="B30" s="18" t="s">
        <v>67</v>
      </c>
      <c r="C30" s="18" t="s">
        <v>68</v>
      </c>
      <c r="D30" s="18" t="s">
        <v>23</v>
      </c>
      <c r="E30" s="18">
        <v>50</v>
      </c>
      <c r="F30" s="20"/>
      <c r="G30" s="21">
        <f t="shared" si="0"/>
        <v>0</v>
      </c>
      <c r="H30" s="22"/>
    </row>
    <row r="31" ht="23.1" customHeight="1" spans="1:8">
      <c r="A31" s="17">
        <v>27</v>
      </c>
      <c r="B31" s="18" t="s">
        <v>69</v>
      </c>
      <c r="C31" s="18"/>
      <c r="D31" s="18" t="s">
        <v>70</v>
      </c>
      <c r="E31" s="18">
        <v>100</v>
      </c>
      <c r="F31" s="20"/>
      <c r="G31" s="21">
        <f t="shared" si="0"/>
        <v>0</v>
      </c>
      <c r="H31" s="22"/>
    </row>
    <row r="32" ht="23.1" customHeight="1" spans="1:8">
      <c r="A32" s="17">
        <v>28</v>
      </c>
      <c r="B32" s="17" t="s">
        <v>71</v>
      </c>
      <c r="C32" s="17" t="s">
        <v>65</v>
      </c>
      <c r="D32" s="17" t="s">
        <v>23</v>
      </c>
      <c r="E32" s="17">
        <v>10</v>
      </c>
      <c r="F32" s="20"/>
      <c r="G32" s="21">
        <f t="shared" si="0"/>
        <v>0</v>
      </c>
      <c r="H32" s="22"/>
    </row>
    <row r="33" ht="23.1" customHeight="1" spans="1:8">
      <c r="A33" s="17">
        <v>29</v>
      </c>
      <c r="B33" s="17" t="s">
        <v>72</v>
      </c>
      <c r="C33" s="17" t="s">
        <v>73</v>
      </c>
      <c r="D33" s="17" t="s">
        <v>33</v>
      </c>
      <c r="E33" s="17">
        <v>40</v>
      </c>
      <c r="F33" s="20"/>
      <c r="G33" s="21">
        <f t="shared" si="0"/>
        <v>0</v>
      </c>
      <c r="H33" s="22"/>
    </row>
    <row r="34" ht="23.1" customHeight="1" spans="1:8">
      <c r="A34" s="17">
        <v>30</v>
      </c>
      <c r="B34" s="18" t="s">
        <v>74</v>
      </c>
      <c r="C34" s="18" t="s">
        <v>75</v>
      </c>
      <c r="D34" s="18" t="s">
        <v>23</v>
      </c>
      <c r="E34" s="18">
        <v>20</v>
      </c>
      <c r="F34" s="20"/>
      <c r="G34" s="21">
        <f t="shared" si="0"/>
        <v>0</v>
      </c>
      <c r="H34" s="22"/>
    </row>
    <row r="35" ht="23.1" customHeight="1" spans="1:8">
      <c r="A35" s="17">
        <v>31</v>
      </c>
      <c r="B35" s="18" t="s">
        <v>76</v>
      </c>
      <c r="C35" s="18" t="s">
        <v>77</v>
      </c>
      <c r="D35" s="18" t="s">
        <v>23</v>
      </c>
      <c r="E35" s="18">
        <v>400</v>
      </c>
      <c r="F35" s="20"/>
      <c r="G35" s="21">
        <f t="shared" si="0"/>
        <v>0</v>
      </c>
      <c r="H35" s="22"/>
    </row>
    <row r="36" ht="23.1" customHeight="1" spans="1:8">
      <c r="A36" s="17">
        <v>32</v>
      </c>
      <c r="B36" s="18" t="s">
        <v>78</v>
      </c>
      <c r="C36" s="18" t="s">
        <v>79</v>
      </c>
      <c r="D36" s="18" t="s">
        <v>23</v>
      </c>
      <c r="E36" s="18">
        <v>400</v>
      </c>
      <c r="F36" s="20"/>
      <c r="G36" s="21">
        <f t="shared" si="0"/>
        <v>0</v>
      </c>
      <c r="H36" s="22"/>
    </row>
    <row r="37" ht="23.1" customHeight="1" spans="1:8">
      <c r="A37" s="17">
        <v>33</v>
      </c>
      <c r="B37" s="18" t="s">
        <v>80</v>
      </c>
      <c r="C37" s="18" t="s">
        <v>81</v>
      </c>
      <c r="D37" s="18" t="s">
        <v>23</v>
      </c>
      <c r="E37" s="18">
        <v>10</v>
      </c>
      <c r="F37" s="20"/>
      <c r="G37" s="21">
        <f t="shared" si="0"/>
        <v>0</v>
      </c>
      <c r="H37" s="22"/>
    </row>
    <row r="38" ht="23.1" customHeight="1" spans="1:8">
      <c r="A38" s="17">
        <v>34</v>
      </c>
      <c r="B38" s="17" t="s">
        <v>82</v>
      </c>
      <c r="C38" s="17" t="s">
        <v>73</v>
      </c>
      <c r="D38" s="17" t="s">
        <v>33</v>
      </c>
      <c r="E38" s="17">
        <v>5</v>
      </c>
      <c r="F38" s="20"/>
      <c r="G38" s="21">
        <f t="shared" si="0"/>
        <v>0</v>
      </c>
      <c r="H38" s="22"/>
    </row>
    <row r="39" ht="23.1" customHeight="1" spans="1:8">
      <c r="A39" s="17">
        <v>35</v>
      </c>
      <c r="B39" s="17" t="s">
        <v>83</v>
      </c>
      <c r="C39" s="18" t="s">
        <v>60</v>
      </c>
      <c r="D39" s="17" t="s">
        <v>84</v>
      </c>
      <c r="E39" s="17">
        <v>3</v>
      </c>
      <c r="F39" s="20"/>
      <c r="G39" s="21">
        <f t="shared" si="0"/>
        <v>0</v>
      </c>
      <c r="H39" s="22"/>
    </row>
    <row r="40" ht="23.1" customHeight="1" spans="1:8">
      <c r="A40" s="17">
        <v>36</v>
      </c>
      <c r="B40" s="17" t="s">
        <v>85</v>
      </c>
      <c r="C40" s="18" t="s">
        <v>86</v>
      </c>
      <c r="D40" s="17" t="s">
        <v>23</v>
      </c>
      <c r="E40" s="17">
        <v>80</v>
      </c>
      <c r="F40" s="20"/>
      <c r="G40" s="21">
        <f t="shared" si="0"/>
        <v>0</v>
      </c>
      <c r="H40" s="22"/>
    </row>
    <row r="41" ht="23.1" customHeight="1" spans="1:8">
      <c r="A41" s="17">
        <v>37</v>
      </c>
      <c r="B41" s="17" t="s">
        <v>87</v>
      </c>
      <c r="C41" s="18" t="s">
        <v>88</v>
      </c>
      <c r="D41" s="17" t="s">
        <v>84</v>
      </c>
      <c r="E41" s="17">
        <v>10</v>
      </c>
      <c r="F41" s="20"/>
      <c r="G41" s="21">
        <f t="shared" si="0"/>
        <v>0</v>
      </c>
      <c r="H41" s="22"/>
    </row>
    <row r="42" ht="23.1" customHeight="1" spans="1:8">
      <c r="A42" s="17">
        <v>38</v>
      </c>
      <c r="B42" s="17" t="s">
        <v>89</v>
      </c>
      <c r="C42" s="18" t="s">
        <v>90</v>
      </c>
      <c r="D42" s="17" t="s">
        <v>33</v>
      </c>
      <c r="E42" s="17">
        <v>200</v>
      </c>
      <c r="F42" s="20"/>
      <c r="G42" s="21">
        <f t="shared" si="0"/>
        <v>0</v>
      </c>
      <c r="H42" s="22"/>
    </row>
    <row r="43" ht="23.1" customHeight="1" spans="1:8">
      <c r="A43" s="17">
        <v>39</v>
      </c>
      <c r="B43" s="17" t="s">
        <v>91</v>
      </c>
      <c r="C43" s="18" t="s">
        <v>92</v>
      </c>
      <c r="D43" s="17" t="s">
        <v>33</v>
      </c>
      <c r="E43" s="17">
        <v>200</v>
      </c>
      <c r="F43" s="20"/>
      <c r="G43" s="21">
        <f t="shared" si="0"/>
        <v>0</v>
      </c>
      <c r="H43" s="22"/>
    </row>
    <row r="44" ht="23.1" customHeight="1" spans="1:8">
      <c r="A44" s="17">
        <v>40</v>
      </c>
      <c r="B44" s="17" t="s">
        <v>93</v>
      </c>
      <c r="C44" s="18" t="s">
        <v>94</v>
      </c>
      <c r="D44" s="17" t="s">
        <v>33</v>
      </c>
      <c r="E44" s="17">
        <v>10</v>
      </c>
      <c r="F44" s="20"/>
      <c r="G44" s="21">
        <f t="shared" si="0"/>
        <v>0</v>
      </c>
      <c r="H44" s="22"/>
    </row>
    <row r="45" ht="23.1" customHeight="1" spans="1:8">
      <c r="A45" s="17">
        <v>41</v>
      </c>
      <c r="B45" s="17" t="s">
        <v>95</v>
      </c>
      <c r="C45" s="18" t="s">
        <v>96</v>
      </c>
      <c r="D45" s="17" t="s">
        <v>33</v>
      </c>
      <c r="E45" s="17">
        <v>10</v>
      </c>
      <c r="F45" s="20"/>
      <c r="G45" s="21">
        <f t="shared" si="0"/>
        <v>0</v>
      </c>
      <c r="H45" s="22"/>
    </row>
    <row r="46" ht="21" customHeight="1" spans="1:8">
      <c r="A46" s="24" t="s">
        <v>97</v>
      </c>
      <c r="B46" s="25"/>
      <c r="C46" s="25"/>
      <c r="D46" s="26"/>
      <c r="E46" s="26"/>
      <c r="F46" s="27"/>
      <c r="G46" s="26">
        <f>SUM(G5:G45)</f>
        <v>0</v>
      </c>
      <c r="H46" s="22"/>
    </row>
    <row r="47" ht="21" customHeight="1" spans="1:8">
      <c r="A47" s="24" t="s">
        <v>2</v>
      </c>
      <c r="B47" s="16" t="s">
        <v>8</v>
      </c>
      <c r="C47" s="16" t="s">
        <v>9</v>
      </c>
      <c r="D47" s="16" t="s">
        <v>10</v>
      </c>
      <c r="E47" s="16" t="s">
        <v>11</v>
      </c>
      <c r="F47" s="16" t="s">
        <v>12</v>
      </c>
      <c r="G47" s="26" t="s">
        <v>13</v>
      </c>
      <c r="H47" s="22"/>
    </row>
    <row r="48" ht="26" customHeight="1" spans="1:8">
      <c r="A48" s="21">
        <v>1</v>
      </c>
      <c r="B48" s="28" t="s">
        <v>98</v>
      </c>
      <c r="C48" s="29" t="s">
        <v>99</v>
      </c>
      <c r="D48" s="28" t="s">
        <v>16</v>
      </c>
      <c r="E48" s="28">
        <v>60</v>
      </c>
      <c r="F48" s="21"/>
      <c r="G48" s="18">
        <f>F48*E48</f>
        <v>0</v>
      </c>
      <c r="H48" s="22"/>
    </row>
    <row r="49" ht="21" customHeight="1" spans="1:8">
      <c r="A49" s="21">
        <v>2</v>
      </c>
      <c r="B49" s="28" t="s">
        <v>100</v>
      </c>
      <c r="C49" s="29" t="s">
        <v>101</v>
      </c>
      <c r="D49" s="28" t="s">
        <v>23</v>
      </c>
      <c r="E49" s="28">
        <v>5</v>
      </c>
      <c r="F49" s="21"/>
      <c r="G49" s="18">
        <f t="shared" ref="G49:G80" si="1">F49*E49</f>
        <v>0</v>
      </c>
      <c r="H49" s="22"/>
    </row>
    <row r="50" ht="21" customHeight="1" spans="1:8">
      <c r="A50" s="21">
        <v>3</v>
      </c>
      <c r="B50" s="28" t="s">
        <v>102</v>
      </c>
      <c r="C50" s="29" t="s">
        <v>103</v>
      </c>
      <c r="D50" s="28" t="s">
        <v>23</v>
      </c>
      <c r="E50" s="28">
        <v>20</v>
      </c>
      <c r="F50" s="21"/>
      <c r="G50" s="18">
        <f t="shared" si="1"/>
        <v>0</v>
      </c>
      <c r="H50" s="22"/>
    </row>
    <row r="51" ht="17" customHeight="1" spans="1:8">
      <c r="A51" s="21">
        <v>4</v>
      </c>
      <c r="B51" s="28" t="s">
        <v>104</v>
      </c>
      <c r="C51" s="29" t="s">
        <v>105</v>
      </c>
      <c r="D51" s="28" t="s">
        <v>23</v>
      </c>
      <c r="E51" s="28">
        <v>5</v>
      </c>
      <c r="F51" s="21"/>
      <c r="G51" s="18">
        <f t="shared" si="1"/>
        <v>0</v>
      </c>
      <c r="H51" s="22"/>
    </row>
    <row r="52" ht="25" customHeight="1" spans="1:8">
      <c r="A52" s="21">
        <v>5</v>
      </c>
      <c r="B52" s="28" t="s">
        <v>106</v>
      </c>
      <c r="C52" s="29" t="s">
        <v>107</v>
      </c>
      <c r="D52" s="28" t="s">
        <v>23</v>
      </c>
      <c r="E52" s="28">
        <v>4</v>
      </c>
      <c r="F52" s="21"/>
      <c r="G52" s="18">
        <f t="shared" si="1"/>
        <v>0</v>
      </c>
      <c r="H52" s="22"/>
    </row>
    <row r="53" ht="21" customHeight="1" spans="1:8">
      <c r="A53" s="21">
        <v>6</v>
      </c>
      <c r="B53" s="28" t="s">
        <v>106</v>
      </c>
      <c r="C53" s="29" t="s">
        <v>108</v>
      </c>
      <c r="D53" s="28" t="s">
        <v>23</v>
      </c>
      <c r="E53" s="28">
        <v>5</v>
      </c>
      <c r="F53" s="21"/>
      <c r="G53" s="18">
        <f t="shared" si="1"/>
        <v>0</v>
      </c>
      <c r="H53" s="22"/>
    </row>
    <row r="54" ht="21" customHeight="1" spans="1:8">
      <c r="A54" s="21">
        <v>7</v>
      </c>
      <c r="B54" s="28" t="s">
        <v>109</v>
      </c>
      <c r="C54" s="29" t="s">
        <v>110</v>
      </c>
      <c r="D54" s="28" t="s">
        <v>111</v>
      </c>
      <c r="E54" s="28">
        <v>10</v>
      </c>
      <c r="F54" s="21"/>
      <c r="G54" s="18">
        <f t="shared" si="1"/>
        <v>0</v>
      </c>
      <c r="H54" s="22"/>
    </row>
    <row r="55" ht="21" customHeight="1" spans="1:8">
      <c r="A55" s="21">
        <v>8</v>
      </c>
      <c r="B55" s="28" t="s">
        <v>109</v>
      </c>
      <c r="C55" s="29" t="s">
        <v>112</v>
      </c>
      <c r="D55" s="28" t="s">
        <v>111</v>
      </c>
      <c r="E55" s="28">
        <v>18</v>
      </c>
      <c r="F55" s="21"/>
      <c r="G55" s="18">
        <f t="shared" si="1"/>
        <v>0</v>
      </c>
      <c r="H55" s="22"/>
    </row>
    <row r="56" ht="21" customHeight="1" spans="1:8">
      <c r="A56" s="21">
        <v>9</v>
      </c>
      <c r="B56" s="28" t="s">
        <v>113</v>
      </c>
      <c r="C56" s="29" t="s">
        <v>114</v>
      </c>
      <c r="D56" s="28" t="s">
        <v>23</v>
      </c>
      <c r="E56" s="28">
        <v>5</v>
      </c>
      <c r="F56" s="21"/>
      <c r="G56" s="18">
        <f t="shared" si="1"/>
        <v>0</v>
      </c>
      <c r="H56" s="22"/>
    </row>
    <row r="57" ht="21" customHeight="1" spans="1:8">
      <c r="A57" s="21">
        <v>10</v>
      </c>
      <c r="B57" s="28" t="s">
        <v>113</v>
      </c>
      <c r="C57" s="29" t="s">
        <v>115</v>
      </c>
      <c r="D57" s="28" t="s">
        <v>23</v>
      </c>
      <c r="E57" s="28">
        <v>3</v>
      </c>
      <c r="F57" s="21"/>
      <c r="G57" s="18">
        <f t="shared" si="1"/>
        <v>0</v>
      </c>
      <c r="H57" s="22"/>
    </row>
    <row r="58" ht="21" customHeight="1" spans="1:8">
      <c r="A58" s="21">
        <v>11</v>
      </c>
      <c r="B58" s="28" t="s">
        <v>106</v>
      </c>
      <c r="C58" s="29" t="s">
        <v>116</v>
      </c>
      <c r="D58" s="28" t="s">
        <v>66</v>
      </c>
      <c r="E58" s="28">
        <v>2</v>
      </c>
      <c r="F58" s="21"/>
      <c r="G58" s="18">
        <f t="shared" si="1"/>
        <v>0</v>
      </c>
      <c r="H58" s="22"/>
    </row>
    <row r="59" ht="21" customHeight="1" spans="1:8">
      <c r="A59" s="21">
        <v>12</v>
      </c>
      <c r="B59" s="28" t="s">
        <v>113</v>
      </c>
      <c r="C59" s="29" t="s">
        <v>117</v>
      </c>
      <c r="D59" s="28" t="s">
        <v>23</v>
      </c>
      <c r="E59" s="28">
        <v>15</v>
      </c>
      <c r="F59" s="21"/>
      <c r="G59" s="18">
        <f t="shared" si="1"/>
        <v>0</v>
      </c>
      <c r="H59" s="22"/>
    </row>
    <row r="60" ht="21" customHeight="1" spans="1:8">
      <c r="A60" s="21">
        <v>13</v>
      </c>
      <c r="B60" s="28" t="s">
        <v>106</v>
      </c>
      <c r="C60" s="29" t="s">
        <v>118</v>
      </c>
      <c r="D60" s="28" t="s">
        <v>23</v>
      </c>
      <c r="E60" s="28">
        <v>1</v>
      </c>
      <c r="F60" s="21"/>
      <c r="G60" s="18">
        <f t="shared" si="1"/>
        <v>0</v>
      </c>
      <c r="H60" s="22"/>
    </row>
    <row r="61" ht="21" customHeight="1" spans="1:8">
      <c r="A61" s="21">
        <v>14</v>
      </c>
      <c r="B61" s="28" t="s">
        <v>113</v>
      </c>
      <c r="C61" s="29" t="s">
        <v>118</v>
      </c>
      <c r="D61" s="28" t="s">
        <v>23</v>
      </c>
      <c r="E61" s="28">
        <v>3</v>
      </c>
      <c r="F61" s="21"/>
      <c r="G61" s="18">
        <f t="shared" si="1"/>
        <v>0</v>
      </c>
      <c r="H61" s="22"/>
    </row>
    <row r="62" ht="21" customHeight="1" spans="1:8">
      <c r="A62" s="21">
        <v>15</v>
      </c>
      <c r="B62" s="28" t="s">
        <v>106</v>
      </c>
      <c r="C62" s="29" t="s">
        <v>119</v>
      </c>
      <c r="D62" s="28" t="s">
        <v>66</v>
      </c>
      <c r="E62" s="28">
        <v>3</v>
      </c>
      <c r="F62" s="21"/>
      <c r="G62" s="18">
        <f t="shared" si="1"/>
        <v>0</v>
      </c>
      <c r="H62" s="22"/>
    </row>
    <row r="63" ht="21" customHeight="1" spans="1:8">
      <c r="A63" s="21">
        <v>16</v>
      </c>
      <c r="B63" s="28" t="s">
        <v>113</v>
      </c>
      <c r="C63" s="29" t="s">
        <v>120</v>
      </c>
      <c r="D63" s="28" t="s">
        <v>23</v>
      </c>
      <c r="E63" s="28">
        <v>60</v>
      </c>
      <c r="F63" s="21"/>
      <c r="G63" s="18">
        <f t="shared" si="1"/>
        <v>0</v>
      </c>
      <c r="H63" s="22"/>
    </row>
    <row r="64" ht="21" customHeight="1" spans="1:8">
      <c r="A64" s="21">
        <v>17</v>
      </c>
      <c r="B64" s="28" t="s">
        <v>113</v>
      </c>
      <c r="C64" s="29" t="s">
        <v>121</v>
      </c>
      <c r="D64" s="28" t="s">
        <v>23</v>
      </c>
      <c r="E64" s="28">
        <v>4</v>
      </c>
      <c r="F64" s="21"/>
      <c r="G64" s="18">
        <f t="shared" si="1"/>
        <v>0</v>
      </c>
      <c r="H64" s="22"/>
    </row>
    <row r="65" ht="21" customHeight="1" spans="1:8">
      <c r="A65" s="21">
        <v>18</v>
      </c>
      <c r="B65" s="28" t="s">
        <v>106</v>
      </c>
      <c r="C65" s="29" t="s">
        <v>122</v>
      </c>
      <c r="D65" s="28" t="s">
        <v>23</v>
      </c>
      <c r="E65" s="28">
        <v>1</v>
      </c>
      <c r="F65" s="21"/>
      <c r="G65" s="18">
        <f t="shared" si="1"/>
        <v>0</v>
      </c>
      <c r="H65" s="22"/>
    </row>
    <row r="66" ht="21" customHeight="1" spans="1:8">
      <c r="A66" s="21">
        <v>19</v>
      </c>
      <c r="B66" s="28" t="s">
        <v>113</v>
      </c>
      <c r="C66" s="29" t="s">
        <v>122</v>
      </c>
      <c r="D66" s="28" t="s">
        <v>23</v>
      </c>
      <c r="E66" s="28">
        <v>5</v>
      </c>
      <c r="F66" s="21"/>
      <c r="G66" s="18">
        <f t="shared" si="1"/>
        <v>0</v>
      </c>
      <c r="H66" s="22"/>
    </row>
    <row r="67" ht="21" customHeight="1" spans="1:8">
      <c r="A67" s="21">
        <v>20</v>
      </c>
      <c r="B67" s="28" t="s">
        <v>106</v>
      </c>
      <c r="C67" s="29" t="s">
        <v>123</v>
      </c>
      <c r="D67" s="28" t="s">
        <v>23</v>
      </c>
      <c r="E67" s="28">
        <v>5</v>
      </c>
      <c r="F67" s="21"/>
      <c r="G67" s="18">
        <f t="shared" si="1"/>
        <v>0</v>
      </c>
      <c r="H67" s="22"/>
    </row>
    <row r="68" ht="21" customHeight="1" spans="1:8">
      <c r="A68" s="21">
        <v>21</v>
      </c>
      <c r="B68" s="28" t="s">
        <v>113</v>
      </c>
      <c r="C68" s="29" t="s">
        <v>123</v>
      </c>
      <c r="D68" s="28" t="s">
        <v>23</v>
      </c>
      <c r="E68" s="28">
        <v>6</v>
      </c>
      <c r="F68" s="21"/>
      <c r="G68" s="18">
        <f t="shared" si="1"/>
        <v>0</v>
      </c>
      <c r="H68" s="22"/>
    </row>
    <row r="69" ht="21" customHeight="1" spans="1:8">
      <c r="A69" s="21">
        <v>22</v>
      </c>
      <c r="B69" s="28" t="s">
        <v>124</v>
      </c>
      <c r="C69" s="29" t="s">
        <v>125</v>
      </c>
      <c r="D69" s="28" t="s">
        <v>23</v>
      </c>
      <c r="E69" s="28">
        <v>15</v>
      </c>
      <c r="F69" s="21"/>
      <c r="G69" s="18">
        <f t="shared" si="1"/>
        <v>0</v>
      </c>
      <c r="H69" s="22"/>
    </row>
    <row r="70" ht="21" customHeight="1" spans="1:8">
      <c r="A70" s="21">
        <v>23</v>
      </c>
      <c r="B70" s="28" t="s">
        <v>124</v>
      </c>
      <c r="C70" s="29" t="s">
        <v>126</v>
      </c>
      <c r="D70" s="28" t="s">
        <v>23</v>
      </c>
      <c r="E70" s="28">
        <v>15</v>
      </c>
      <c r="F70" s="21"/>
      <c r="G70" s="18">
        <f t="shared" si="1"/>
        <v>0</v>
      </c>
      <c r="H70" s="22"/>
    </row>
    <row r="71" ht="21" customHeight="1" spans="1:8">
      <c r="A71" s="21">
        <v>24</v>
      </c>
      <c r="B71" s="28" t="s">
        <v>127</v>
      </c>
      <c r="C71" s="29" t="s">
        <v>128</v>
      </c>
      <c r="D71" s="28" t="s">
        <v>23</v>
      </c>
      <c r="E71" s="28">
        <v>10</v>
      </c>
      <c r="F71" s="21"/>
      <c r="G71" s="18">
        <f t="shared" si="1"/>
        <v>0</v>
      </c>
      <c r="H71" s="22"/>
    </row>
    <row r="72" ht="21" customHeight="1" spans="1:8">
      <c r="A72" s="21">
        <v>25</v>
      </c>
      <c r="B72" s="28" t="s">
        <v>106</v>
      </c>
      <c r="C72" s="29" t="s">
        <v>129</v>
      </c>
      <c r="D72" s="28" t="s">
        <v>23</v>
      </c>
      <c r="E72" s="28">
        <v>2</v>
      </c>
      <c r="F72" s="21"/>
      <c r="G72" s="18">
        <f t="shared" si="1"/>
        <v>0</v>
      </c>
      <c r="H72" s="22"/>
    </row>
    <row r="73" ht="21" customHeight="1" spans="1:8">
      <c r="A73" s="21">
        <v>26</v>
      </c>
      <c r="B73" s="28" t="s">
        <v>113</v>
      </c>
      <c r="C73" s="29" t="s">
        <v>129</v>
      </c>
      <c r="D73" s="28" t="s">
        <v>23</v>
      </c>
      <c r="E73" s="28">
        <v>5</v>
      </c>
      <c r="F73" s="21"/>
      <c r="G73" s="18">
        <f t="shared" si="1"/>
        <v>0</v>
      </c>
      <c r="H73" s="22"/>
    </row>
    <row r="74" ht="21" customHeight="1" spans="1:8">
      <c r="A74" s="21">
        <v>27</v>
      </c>
      <c r="B74" s="28" t="s">
        <v>106</v>
      </c>
      <c r="C74" s="29" t="s">
        <v>130</v>
      </c>
      <c r="D74" s="28" t="s">
        <v>23</v>
      </c>
      <c r="E74" s="28">
        <v>2</v>
      </c>
      <c r="F74" s="21"/>
      <c r="G74" s="18">
        <f t="shared" si="1"/>
        <v>0</v>
      </c>
      <c r="H74" s="22"/>
    </row>
    <row r="75" ht="21" customHeight="1" spans="1:8">
      <c r="A75" s="21">
        <v>28</v>
      </c>
      <c r="B75" s="28" t="s">
        <v>113</v>
      </c>
      <c r="C75" s="29" t="s">
        <v>130</v>
      </c>
      <c r="D75" s="28" t="s">
        <v>23</v>
      </c>
      <c r="E75" s="28">
        <v>5</v>
      </c>
      <c r="F75" s="21"/>
      <c r="G75" s="18">
        <f t="shared" si="1"/>
        <v>0</v>
      </c>
      <c r="H75" s="22"/>
    </row>
    <row r="76" ht="21" customHeight="1" spans="1:8">
      <c r="A76" s="21">
        <v>29</v>
      </c>
      <c r="B76" s="28" t="s">
        <v>106</v>
      </c>
      <c r="C76" s="29" t="s">
        <v>131</v>
      </c>
      <c r="D76" s="28" t="s">
        <v>23</v>
      </c>
      <c r="E76" s="28">
        <v>3</v>
      </c>
      <c r="F76" s="21"/>
      <c r="G76" s="18">
        <f t="shared" si="1"/>
        <v>0</v>
      </c>
      <c r="H76" s="22"/>
    </row>
    <row r="77" ht="21" customHeight="1" spans="1:8">
      <c r="A77" s="21">
        <v>30</v>
      </c>
      <c r="B77" s="28" t="s">
        <v>106</v>
      </c>
      <c r="C77" s="29" t="s">
        <v>132</v>
      </c>
      <c r="D77" s="28" t="s">
        <v>23</v>
      </c>
      <c r="E77" s="28">
        <v>2</v>
      </c>
      <c r="F77" s="21"/>
      <c r="G77" s="18">
        <f t="shared" si="1"/>
        <v>0</v>
      </c>
      <c r="H77" s="22"/>
    </row>
    <row r="78" ht="21" customHeight="1" spans="1:8">
      <c r="A78" s="21">
        <v>31</v>
      </c>
      <c r="B78" s="28" t="s">
        <v>113</v>
      </c>
      <c r="C78" s="29" t="s">
        <v>132</v>
      </c>
      <c r="D78" s="28" t="s">
        <v>23</v>
      </c>
      <c r="E78" s="28">
        <v>5</v>
      </c>
      <c r="F78" s="21"/>
      <c r="G78" s="18">
        <f t="shared" si="1"/>
        <v>0</v>
      </c>
      <c r="H78" s="22"/>
    </row>
    <row r="79" ht="21" customHeight="1" spans="1:8">
      <c r="A79" s="21">
        <v>32</v>
      </c>
      <c r="B79" s="28" t="s">
        <v>106</v>
      </c>
      <c r="C79" s="29" t="s">
        <v>133</v>
      </c>
      <c r="D79" s="28" t="s">
        <v>23</v>
      </c>
      <c r="E79" s="28">
        <v>5</v>
      </c>
      <c r="F79" s="21"/>
      <c r="G79" s="18">
        <f t="shared" si="1"/>
        <v>0</v>
      </c>
      <c r="H79" s="22"/>
    </row>
    <row r="80" ht="21" customHeight="1" spans="1:8">
      <c r="A80" s="21">
        <v>33</v>
      </c>
      <c r="B80" s="28" t="s">
        <v>109</v>
      </c>
      <c r="C80" s="29" t="s">
        <v>134</v>
      </c>
      <c r="D80" s="28" t="s">
        <v>111</v>
      </c>
      <c r="E80" s="28">
        <v>5</v>
      </c>
      <c r="F80" s="21"/>
      <c r="G80" s="18">
        <f t="shared" si="1"/>
        <v>0</v>
      </c>
      <c r="H80" s="22"/>
    </row>
    <row r="81" ht="21" customHeight="1" spans="1:8">
      <c r="A81" s="21">
        <v>34</v>
      </c>
      <c r="B81" s="28" t="s">
        <v>109</v>
      </c>
      <c r="C81" s="29" t="s">
        <v>135</v>
      </c>
      <c r="D81" s="28" t="s">
        <v>111</v>
      </c>
      <c r="E81" s="28">
        <v>6</v>
      </c>
      <c r="F81" s="21"/>
      <c r="G81" s="18">
        <f t="shared" ref="G81:G112" si="2">F81*E81</f>
        <v>0</v>
      </c>
      <c r="H81" s="22"/>
    </row>
    <row r="82" ht="21" customHeight="1" spans="1:8">
      <c r="A82" s="21">
        <v>35</v>
      </c>
      <c r="B82" s="28" t="s">
        <v>106</v>
      </c>
      <c r="C82" s="29" t="s">
        <v>136</v>
      </c>
      <c r="D82" s="28" t="s">
        <v>23</v>
      </c>
      <c r="E82" s="28">
        <v>2</v>
      </c>
      <c r="F82" s="21"/>
      <c r="G82" s="18">
        <f t="shared" si="2"/>
        <v>0</v>
      </c>
      <c r="H82" s="22"/>
    </row>
    <row r="83" ht="21" customHeight="1" spans="1:8">
      <c r="A83" s="21">
        <v>36</v>
      </c>
      <c r="B83" s="28" t="s">
        <v>113</v>
      </c>
      <c r="C83" s="29" t="s">
        <v>136</v>
      </c>
      <c r="D83" s="28" t="s">
        <v>23</v>
      </c>
      <c r="E83" s="28">
        <v>3</v>
      </c>
      <c r="F83" s="21"/>
      <c r="G83" s="18">
        <f t="shared" si="2"/>
        <v>0</v>
      </c>
      <c r="H83" s="22"/>
    </row>
    <row r="84" ht="21" customHeight="1" spans="1:8">
      <c r="A84" s="21">
        <v>37</v>
      </c>
      <c r="B84" s="28" t="s">
        <v>106</v>
      </c>
      <c r="C84" s="29" t="s">
        <v>137</v>
      </c>
      <c r="D84" s="28" t="s">
        <v>23</v>
      </c>
      <c r="E84" s="28">
        <v>2</v>
      </c>
      <c r="F84" s="21"/>
      <c r="G84" s="18">
        <f t="shared" si="2"/>
        <v>0</v>
      </c>
      <c r="H84" s="22"/>
    </row>
    <row r="85" ht="21" customHeight="1" spans="1:8">
      <c r="A85" s="21">
        <v>38</v>
      </c>
      <c r="B85" s="28" t="s">
        <v>113</v>
      </c>
      <c r="C85" s="29" t="s">
        <v>137</v>
      </c>
      <c r="D85" s="28" t="s">
        <v>23</v>
      </c>
      <c r="E85" s="28">
        <v>4</v>
      </c>
      <c r="F85" s="21"/>
      <c r="G85" s="18">
        <f t="shared" si="2"/>
        <v>0</v>
      </c>
      <c r="H85" s="22"/>
    </row>
    <row r="86" ht="21" customHeight="1" spans="1:8">
      <c r="A86" s="21">
        <v>39</v>
      </c>
      <c r="B86" s="28" t="s">
        <v>106</v>
      </c>
      <c r="C86" s="29" t="s">
        <v>138</v>
      </c>
      <c r="D86" s="28" t="s">
        <v>23</v>
      </c>
      <c r="E86" s="28">
        <v>2</v>
      </c>
      <c r="F86" s="21"/>
      <c r="G86" s="18">
        <f t="shared" si="2"/>
        <v>0</v>
      </c>
      <c r="H86" s="22"/>
    </row>
    <row r="87" ht="21" customHeight="1" spans="1:8">
      <c r="A87" s="21">
        <v>40</v>
      </c>
      <c r="B87" s="28" t="s">
        <v>113</v>
      </c>
      <c r="C87" s="29" t="s">
        <v>138</v>
      </c>
      <c r="D87" s="28" t="s">
        <v>23</v>
      </c>
      <c r="E87" s="28">
        <v>12</v>
      </c>
      <c r="F87" s="21"/>
      <c r="G87" s="18">
        <f t="shared" si="2"/>
        <v>0</v>
      </c>
      <c r="H87" s="22"/>
    </row>
    <row r="88" ht="21" customHeight="1" spans="1:8">
      <c r="A88" s="21">
        <v>41</v>
      </c>
      <c r="B88" s="28" t="s">
        <v>113</v>
      </c>
      <c r="C88" s="29" t="s">
        <v>139</v>
      </c>
      <c r="D88" s="28" t="s">
        <v>23</v>
      </c>
      <c r="E88" s="28">
        <v>10</v>
      </c>
      <c r="F88" s="21"/>
      <c r="G88" s="18">
        <f t="shared" si="2"/>
        <v>0</v>
      </c>
      <c r="H88" s="22"/>
    </row>
    <row r="89" ht="21" customHeight="1" spans="1:8">
      <c r="A89" s="21">
        <v>42</v>
      </c>
      <c r="B89" s="28" t="s">
        <v>106</v>
      </c>
      <c r="C89" s="29" t="s">
        <v>140</v>
      </c>
      <c r="D89" s="28" t="s">
        <v>23</v>
      </c>
      <c r="E89" s="28">
        <v>20</v>
      </c>
      <c r="F89" s="21"/>
      <c r="G89" s="18">
        <f t="shared" si="2"/>
        <v>0</v>
      </c>
      <c r="H89" s="22"/>
    </row>
    <row r="90" ht="21" customHeight="1" spans="1:8">
      <c r="A90" s="21">
        <v>43</v>
      </c>
      <c r="B90" s="28" t="s">
        <v>113</v>
      </c>
      <c r="C90" s="29" t="s">
        <v>141</v>
      </c>
      <c r="D90" s="28" t="s">
        <v>23</v>
      </c>
      <c r="E90" s="28">
        <v>30</v>
      </c>
      <c r="F90" s="21"/>
      <c r="G90" s="18">
        <f t="shared" si="2"/>
        <v>0</v>
      </c>
      <c r="H90" s="22"/>
    </row>
    <row r="91" ht="21" customHeight="1" spans="1:8">
      <c r="A91" s="21">
        <v>44</v>
      </c>
      <c r="B91" s="28" t="s">
        <v>113</v>
      </c>
      <c r="C91" s="29" t="s">
        <v>142</v>
      </c>
      <c r="D91" s="28" t="s">
        <v>23</v>
      </c>
      <c r="E91" s="28">
        <v>30</v>
      </c>
      <c r="F91" s="21"/>
      <c r="G91" s="18">
        <f t="shared" si="2"/>
        <v>0</v>
      </c>
      <c r="H91" s="22"/>
    </row>
    <row r="92" ht="21" customHeight="1" spans="1:8">
      <c r="A92" s="21">
        <v>45</v>
      </c>
      <c r="B92" s="28" t="s">
        <v>143</v>
      </c>
      <c r="C92" s="29" t="s">
        <v>141</v>
      </c>
      <c r="D92" s="28" t="s">
        <v>23</v>
      </c>
      <c r="E92" s="28">
        <v>3</v>
      </c>
      <c r="F92" s="21"/>
      <c r="G92" s="18">
        <f t="shared" si="2"/>
        <v>0</v>
      </c>
      <c r="H92" s="22"/>
    </row>
    <row r="93" ht="21" customHeight="1" spans="1:8">
      <c r="A93" s="21">
        <v>46</v>
      </c>
      <c r="B93" s="28" t="s">
        <v>143</v>
      </c>
      <c r="C93" s="29" t="s">
        <v>142</v>
      </c>
      <c r="D93" s="28" t="s">
        <v>23</v>
      </c>
      <c r="E93" s="28">
        <v>3</v>
      </c>
      <c r="F93" s="21"/>
      <c r="G93" s="18">
        <f t="shared" si="2"/>
        <v>0</v>
      </c>
      <c r="H93" s="22"/>
    </row>
    <row r="94" ht="21" customHeight="1" spans="1:8">
      <c r="A94" s="21">
        <v>47</v>
      </c>
      <c r="B94" s="28" t="s">
        <v>144</v>
      </c>
      <c r="C94" s="29" t="s">
        <v>145</v>
      </c>
      <c r="D94" s="28" t="s">
        <v>66</v>
      </c>
      <c r="E94" s="28">
        <v>1</v>
      </c>
      <c r="F94" s="21"/>
      <c r="G94" s="18">
        <f t="shared" si="2"/>
        <v>0</v>
      </c>
      <c r="H94" s="22"/>
    </row>
    <row r="95" ht="21" customHeight="1" spans="1:8">
      <c r="A95" s="21">
        <v>48</v>
      </c>
      <c r="B95" s="28" t="s">
        <v>146</v>
      </c>
      <c r="C95" s="29" t="s">
        <v>145</v>
      </c>
      <c r="D95" s="28" t="s">
        <v>66</v>
      </c>
      <c r="E95" s="28">
        <v>1</v>
      </c>
      <c r="F95" s="21"/>
      <c r="G95" s="18">
        <f t="shared" si="2"/>
        <v>0</v>
      </c>
      <c r="H95" s="22"/>
    </row>
    <row r="96" ht="21" customHeight="1" spans="1:8">
      <c r="A96" s="21">
        <v>49</v>
      </c>
      <c r="B96" s="28" t="s">
        <v>147</v>
      </c>
      <c r="C96" s="29" t="s">
        <v>148</v>
      </c>
      <c r="D96" s="28" t="s">
        <v>66</v>
      </c>
      <c r="E96" s="28">
        <v>1</v>
      </c>
      <c r="F96" s="21"/>
      <c r="G96" s="18">
        <f t="shared" si="2"/>
        <v>0</v>
      </c>
      <c r="H96" s="22"/>
    </row>
    <row r="97" ht="21" customHeight="1" spans="1:8">
      <c r="A97" s="21">
        <v>50</v>
      </c>
      <c r="B97" s="28" t="s">
        <v>113</v>
      </c>
      <c r="C97" s="29" t="s">
        <v>148</v>
      </c>
      <c r="D97" s="28" t="s">
        <v>23</v>
      </c>
      <c r="E97" s="28">
        <v>10</v>
      </c>
      <c r="F97" s="21"/>
      <c r="G97" s="18">
        <f t="shared" si="2"/>
        <v>0</v>
      </c>
      <c r="H97" s="22"/>
    </row>
    <row r="98" ht="27" customHeight="1" spans="1:8">
      <c r="A98" s="21">
        <v>51</v>
      </c>
      <c r="B98" s="28" t="s">
        <v>113</v>
      </c>
      <c r="C98" s="30" t="s">
        <v>149</v>
      </c>
      <c r="D98" s="28" t="s">
        <v>23</v>
      </c>
      <c r="E98" s="28">
        <v>5</v>
      </c>
      <c r="F98" s="21"/>
      <c r="G98" s="18">
        <f t="shared" si="2"/>
        <v>0</v>
      </c>
      <c r="H98" s="22"/>
    </row>
    <row r="99" ht="27" customHeight="1" spans="1:8">
      <c r="A99" s="21">
        <v>52</v>
      </c>
      <c r="B99" s="28" t="s">
        <v>113</v>
      </c>
      <c r="C99" s="30" t="s">
        <v>150</v>
      </c>
      <c r="D99" s="28" t="s">
        <v>23</v>
      </c>
      <c r="E99" s="28">
        <v>6</v>
      </c>
      <c r="F99" s="21"/>
      <c r="G99" s="18">
        <f t="shared" si="2"/>
        <v>0</v>
      </c>
      <c r="H99" s="22"/>
    </row>
    <row r="100" ht="21" customHeight="1" spans="1:8">
      <c r="A100" s="21">
        <v>53</v>
      </c>
      <c r="B100" s="28" t="s">
        <v>106</v>
      </c>
      <c r="C100" s="29" t="s">
        <v>151</v>
      </c>
      <c r="D100" s="28" t="s">
        <v>23</v>
      </c>
      <c r="E100" s="28">
        <v>2</v>
      </c>
      <c r="F100" s="21"/>
      <c r="G100" s="18">
        <f t="shared" si="2"/>
        <v>0</v>
      </c>
      <c r="H100" s="22"/>
    </row>
    <row r="101" ht="21" customHeight="1" spans="1:8">
      <c r="A101" s="21">
        <v>54</v>
      </c>
      <c r="B101" s="28" t="s">
        <v>113</v>
      </c>
      <c r="C101" s="29" t="s">
        <v>151</v>
      </c>
      <c r="D101" s="28" t="s">
        <v>23</v>
      </c>
      <c r="E101" s="28">
        <v>5</v>
      </c>
      <c r="F101" s="21"/>
      <c r="G101" s="18">
        <f t="shared" si="2"/>
        <v>0</v>
      </c>
      <c r="H101" s="22"/>
    </row>
    <row r="102" ht="21" customHeight="1" spans="1:8">
      <c r="A102" s="21">
        <v>55</v>
      </c>
      <c r="B102" s="28" t="s">
        <v>113</v>
      </c>
      <c r="C102" s="29" t="s">
        <v>152</v>
      </c>
      <c r="D102" s="28" t="s">
        <v>23</v>
      </c>
      <c r="E102" s="28">
        <v>8</v>
      </c>
      <c r="F102" s="21"/>
      <c r="G102" s="18">
        <f t="shared" si="2"/>
        <v>0</v>
      </c>
      <c r="H102" s="22"/>
    </row>
    <row r="103" ht="21" customHeight="1" spans="1:8">
      <c r="A103" s="21">
        <v>56</v>
      </c>
      <c r="B103" s="28" t="s">
        <v>109</v>
      </c>
      <c r="C103" s="29" t="s">
        <v>153</v>
      </c>
      <c r="D103" s="28" t="s">
        <v>111</v>
      </c>
      <c r="E103" s="28">
        <v>3</v>
      </c>
      <c r="F103" s="21"/>
      <c r="G103" s="18">
        <f t="shared" si="2"/>
        <v>0</v>
      </c>
      <c r="H103" s="22"/>
    </row>
    <row r="104" ht="21" customHeight="1" spans="1:8">
      <c r="A104" s="21">
        <v>57</v>
      </c>
      <c r="B104" s="28" t="s">
        <v>109</v>
      </c>
      <c r="C104" s="29" t="s">
        <v>154</v>
      </c>
      <c r="D104" s="28" t="s">
        <v>111</v>
      </c>
      <c r="E104" s="28">
        <v>3</v>
      </c>
      <c r="F104" s="21"/>
      <c r="G104" s="18">
        <f t="shared" si="2"/>
        <v>0</v>
      </c>
      <c r="H104" s="22"/>
    </row>
    <row r="105" ht="21" customHeight="1" spans="1:8">
      <c r="A105" s="21">
        <v>58</v>
      </c>
      <c r="B105" s="28" t="s">
        <v>106</v>
      </c>
      <c r="C105" s="29" t="s">
        <v>131</v>
      </c>
      <c r="D105" s="28" t="s">
        <v>23</v>
      </c>
      <c r="E105" s="28">
        <v>5</v>
      </c>
      <c r="F105" s="21"/>
      <c r="G105" s="18">
        <f t="shared" si="2"/>
        <v>0</v>
      </c>
      <c r="H105" s="22"/>
    </row>
    <row r="106" ht="21" customHeight="1" spans="1:8">
      <c r="A106" s="21">
        <v>59</v>
      </c>
      <c r="B106" s="28" t="s">
        <v>106</v>
      </c>
      <c r="C106" s="29" t="s">
        <v>155</v>
      </c>
      <c r="D106" s="28" t="s">
        <v>23</v>
      </c>
      <c r="E106" s="28">
        <v>6</v>
      </c>
      <c r="F106" s="21"/>
      <c r="G106" s="18">
        <f t="shared" si="2"/>
        <v>0</v>
      </c>
      <c r="H106" s="22"/>
    </row>
    <row r="107" ht="21" customHeight="1" spans="1:8">
      <c r="A107" s="21">
        <v>60</v>
      </c>
      <c r="B107" s="28" t="s">
        <v>106</v>
      </c>
      <c r="C107" s="29" t="s">
        <v>156</v>
      </c>
      <c r="D107" s="28" t="s">
        <v>23</v>
      </c>
      <c r="E107" s="28">
        <v>6</v>
      </c>
      <c r="F107" s="21"/>
      <c r="G107" s="18">
        <f t="shared" si="2"/>
        <v>0</v>
      </c>
      <c r="H107" s="22"/>
    </row>
    <row r="108" ht="21" customHeight="1" spans="1:8">
      <c r="A108" s="21">
        <v>61</v>
      </c>
      <c r="B108" s="28" t="s">
        <v>106</v>
      </c>
      <c r="C108" s="29" t="s">
        <v>157</v>
      </c>
      <c r="D108" s="28" t="s">
        <v>23</v>
      </c>
      <c r="E108" s="28">
        <v>2</v>
      </c>
      <c r="F108" s="21"/>
      <c r="G108" s="18">
        <f t="shared" si="2"/>
        <v>0</v>
      </c>
      <c r="H108" s="22"/>
    </row>
    <row r="109" ht="21" customHeight="1" spans="1:8">
      <c r="A109" s="21">
        <v>62</v>
      </c>
      <c r="B109" s="28" t="s">
        <v>113</v>
      </c>
      <c r="C109" s="29" t="s">
        <v>157</v>
      </c>
      <c r="D109" s="28" t="s">
        <v>23</v>
      </c>
      <c r="E109" s="28">
        <v>2</v>
      </c>
      <c r="F109" s="21"/>
      <c r="G109" s="18">
        <f t="shared" si="2"/>
        <v>0</v>
      </c>
      <c r="H109" s="22"/>
    </row>
    <row r="110" ht="21" customHeight="1" spans="1:8">
      <c r="A110" s="21">
        <v>63</v>
      </c>
      <c r="B110" s="28" t="s">
        <v>106</v>
      </c>
      <c r="C110" s="29" t="s">
        <v>158</v>
      </c>
      <c r="D110" s="28" t="s">
        <v>23</v>
      </c>
      <c r="E110" s="28">
        <v>3</v>
      </c>
      <c r="F110" s="21"/>
      <c r="G110" s="18">
        <f t="shared" si="2"/>
        <v>0</v>
      </c>
      <c r="H110" s="22"/>
    </row>
    <row r="111" ht="21" customHeight="1" spans="1:8">
      <c r="A111" s="21">
        <v>64</v>
      </c>
      <c r="B111" s="28" t="s">
        <v>106</v>
      </c>
      <c r="C111" s="29" t="s">
        <v>159</v>
      </c>
      <c r="D111" s="28" t="s">
        <v>23</v>
      </c>
      <c r="E111" s="28">
        <v>2</v>
      </c>
      <c r="F111" s="21"/>
      <c r="G111" s="18">
        <f t="shared" si="2"/>
        <v>0</v>
      </c>
      <c r="H111" s="22"/>
    </row>
    <row r="112" ht="21" customHeight="1" spans="1:8">
      <c r="A112" s="21">
        <v>65</v>
      </c>
      <c r="B112" s="28" t="s">
        <v>113</v>
      </c>
      <c r="C112" s="29" t="s">
        <v>159</v>
      </c>
      <c r="D112" s="28" t="s">
        <v>23</v>
      </c>
      <c r="E112" s="28">
        <v>5</v>
      </c>
      <c r="F112" s="21"/>
      <c r="G112" s="18">
        <f t="shared" si="2"/>
        <v>0</v>
      </c>
      <c r="H112" s="22"/>
    </row>
    <row r="113" ht="21" customHeight="1" spans="1:8">
      <c r="A113" s="21">
        <v>66</v>
      </c>
      <c r="B113" s="28" t="s">
        <v>106</v>
      </c>
      <c r="C113" s="29" t="s">
        <v>136</v>
      </c>
      <c r="D113" s="28" t="s">
        <v>23</v>
      </c>
      <c r="E113" s="28">
        <v>2</v>
      </c>
      <c r="F113" s="21"/>
      <c r="G113" s="18">
        <f t="shared" ref="G113:G156" si="3">F113*E113</f>
        <v>0</v>
      </c>
      <c r="H113" s="22"/>
    </row>
    <row r="114" ht="21" customHeight="1" spans="1:8">
      <c r="A114" s="21">
        <v>67</v>
      </c>
      <c r="B114" s="28" t="s">
        <v>113</v>
      </c>
      <c r="C114" s="29" t="s">
        <v>136</v>
      </c>
      <c r="D114" s="28" t="s">
        <v>23</v>
      </c>
      <c r="E114" s="28">
        <v>5</v>
      </c>
      <c r="F114" s="21"/>
      <c r="G114" s="18">
        <f t="shared" si="3"/>
        <v>0</v>
      </c>
      <c r="H114" s="22"/>
    </row>
    <row r="115" ht="21" customHeight="1" spans="1:8">
      <c r="A115" s="21">
        <v>68</v>
      </c>
      <c r="B115" s="28" t="s">
        <v>106</v>
      </c>
      <c r="C115" s="29" t="s">
        <v>160</v>
      </c>
      <c r="D115" s="28" t="s">
        <v>23</v>
      </c>
      <c r="E115" s="28">
        <v>1</v>
      </c>
      <c r="F115" s="21"/>
      <c r="G115" s="18">
        <f t="shared" si="3"/>
        <v>0</v>
      </c>
      <c r="H115" s="22"/>
    </row>
    <row r="116" ht="21" customHeight="1" spans="1:8">
      <c r="A116" s="21">
        <v>69</v>
      </c>
      <c r="B116" s="28" t="s">
        <v>113</v>
      </c>
      <c r="C116" s="29" t="s">
        <v>160</v>
      </c>
      <c r="D116" s="28" t="s">
        <v>23</v>
      </c>
      <c r="E116" s="28">
        <v>4</v>
      </c>
      <c r="F116" s="21"/>
      <c r="G116" s="18">
        <f t="shared" si="3"/>
        <v>0</v>
      </c>
      <c r="H116" s="22"/>
    </row>
    <row r="117" ht="21" customHeight="1" spans="1:8">
      <c r="A117" s="21">
        <v>70</v>
      </c>
      <c r="B117" s="28" t="s">
        <v>106</v>
      </c>
      <c r="C117" s="29" t="s">
        <v>161</v>
      </c>
      <c r="D117" s="28" t="s">
        <v>23</v>
      </c>
      <c r="E117" s="28">
        <v>1</v>
      </c>
      <c r="F117" s="21"/>
      <c r="G117" s="18">
        <f t="shared" si="3"/>
        <v>0</v>
      </c>
      <c r="H117" s="22"/>
    </row>
    <row r="118" ht="21" customHeight="1" spans="1:8">
      <c r="A118" s="21">
        <v>71</v>
      </c>
      <c r="B118" s="28" t="s">
        <v>113</v>
      </c>
      <c r="C118" s="29" t="s">
        <v>161</v>
      </c>
      <c r="D118" s="28" t="s">
        <v>23</v>
      </c>
      <c r="E118" s="28">
        <v>3</v>
      </c>
      <c r="F118" s="21"/>
      <c r="G118" s="18">
        <f t="shared" si="3"/>
        <v>0</v>
      </c>
      <c r="H118" s="22"/>
    </row>
    <row r="119" ht="21" customHeight="1" spans="1:8">
      <c r="A119" s="21">
        <v>72</v>
      </c>
      <c r="B119" s="28" t="s">
        <v>106</v>
      </c>
      <c r="C119" s="29" t="s">
        <v>162</v>
      </c>
      <c r="D119" s="28" t="s">
        <v>23</v>
      </c>
      <c r="E119" s="28">
        <v>2</v>
      </c>
      <c r="F119" s="21"/>
      <c r="G119" s="18">
        <f t="shared" si="3"/>
        <v>0</v>
      </c>
      <c r="H119" s="22"/>
    </row>
    <row r="120" ht="21" customHeight="1" spans="1:8">
      <c r="A120" s="21">
        <v>73</v>
      </c>
      <c r="B120" s="28" t="s">
        <v>113</v>
      </c>
      <c r="C120" s="29" t="s">
        <v>162</v>
      </c>
      <c r="D120" s="28" t="s">
        <v>23</v>
      </c>
      <c r="E120" s="28">
        <v>5</v>
      </c>
      <c r="F120" s="21"/>
      <c r="G120" s="18">
        <f t="shared" si="3"/>
        <v>0</v>
      </c>
      <c r="H120" s="22"/>
    </row>
    <row r="121" ht="21" customHeight="1" spans="1:8">
      <c r="A121" s="21">
        <v>74</v>
      </c>
      <c r="B121" s="28" t="s">
        <v>106</v>
      </c>
      <c r="C121" s="29" t="s">
        <v>163</v>
      </c>
      <c r="D121" s="28" t="s">
        <v>23</v>
      </c>
      <c r="E121" s="28">
        <v>10</v>
      </c>
      <c r="F121" s="21"/>
      <c r="G121" s="18">
        <f t="shared" si="3"/>
        <v>0</v>
      </c>
      <c r="H121" s="22"/>
    </row>
    <row r="122" ht="27" customHeight="1" spans="1:8">
      <c r="A122" s="21">
        <v>75</v>
      </c>
      <c r="B122" s="28" t="s">
        <v>113</v>
      </c>
      <c r="C122" s="29" t="s">
        <v>164</v>
      </c>
      <c r="D122" s="28" t="s">
        <v>23</v>
      </c>
      <c r="E122" s="28">
        <v>15</v>
      </c>
      <c r="F122" s="21"/>
      <c r="G122" s="18">
        <f t="shared" si="3"/>
        <v>0</v>
      </c>
      <c r="H122" s="22"/>
    </row>
    <row r="123" ht="27" customHeight="1" spans="1:8">
      <c r="A123" s="21">
        <v>76</v>
      </c>
      <c r="B123" s="28" t="s">
        <v>113</v>
      </c>
      <c r="C123" s="29" t="s">
        <v>165</v>
      </c>
      <c r="D123" s="28" t="s">
        <v>23</v>
      </c>
      <c r="E123" s="28">
        <v>9</v>
      </c>
      <c r="F123" s="21"/>
      <c r="G123" s="18">
        <f t="shared" si="3"/>
        <v>0</v>
      </c>
      <c r="H123" s="22"/>
    </row>
    <row r="124" ht="21" customHeight="1" spans="1:8">
      <c r="A124" s="21">
        <v>77</v>
      </c>
      <c r="B124" s="28" t="s">
        <v>106</v>
      </c>
      <c r="C124" s="29" t="s">
        <v>166</v>
      </c>
      <c r="D124" s="28" t="s">
        <v>23</v>
      </c>
      <c r="E124" s="28">
        <v>2</v>
      </c>
      <c r="F124" s="21"/>
      <c r="G124" s="18">
        <f t="shared" si="3"/>
        <v>0</v>
      </c>
      <c r="H124" s="22"/>
    </row>
    <row r="125" ht="21" customHeight="1" spans="1:8">
      <c r="A125" s="21">
        <v>78</v>
      </c>
      <c r="B125" s="28" t="s">
        <v>106</v>
      </c>
      <c r="C125" s="29" t="s">
        <v>167</v>
      </c>
      <c r="D125" s="28" t="s">
        <v>23</v>
      </c>
      <c r="E125" s="28">
        <v>2</v>
      </c>
      <c r="F125" s="21"/>
      <c r="G125" s="18">
        <f t="shared" si="3"/>
        <v>0</v>
      </c>
      <c r="H125" s="22"/>
    </row>
    <row r="126" ht="21" customHeight="1" spans="1:8">
      <c r="A126" s="21">
        <v>79</v>
      </c>
      <c r="B126" s="28" t="s">
        <v>113</v>
      </c>
      <c r="C126" s="29" t="s">
        <v>167</v>
      </c>
      <c r="D126" s="28" t="s">
        <v>23</v>
      </c>
      <c r="E126" s="28">
        <v>5</v>
      </c>
      <c r="F126" s="21"/>
      <c r="G126" s="18">
        <f t="shared" si="3"/>
        <v>0</v>
      </c>
      <c r="H126" s="22"/>
    </row>
    <row r="127" ht="21" customHeight="1" spans="1:8">
      <c r="A127" s="21">
        <v>80</v>
      </c>
      <c r="B127" s="28" t="s">
        <v>109</v>
      </c>
      <c r="C127" s="29" t="s">
        <v>168</v>
      </c>
      <c r="D127" s="28" t="s">
        <v>111</v>
      </c>
      <c r="E127" s="28">
        <v>5</v>
      </c>
      <c r="F127" s="21"/>
      <c r="G127" s="18">
        <f t="shared" si="3"/>
        <v>0</v>
      </c>
      <c r="H127" s="22"/>
    </row>
    <row r="128" ht="21" customHeight="1" spans="1:8">
      <c r="A128" s="21">
        <v>81</v>
      </c>
      <c r="B128" s="28" t="s">
        <v>109</v>
      </c>
      <c r="C128" s="29" t="s">
        <v>169</v>
      </c>
      <c r="D128" s="28" t="s">
        <v>111</v>
      </c>
      <c r="E128" s="28">
        <v>3</v>
      </c>
      <c r="F128" s="21"/>
      <c r="G128" s="18">
        <f t="shared" si="3"/>
        <v>0</v>
      </c>
      <c r="H128" s="22"/>
    </row>
    <row r="129" ht="21" customHeight="1" spans="1:8">
      <c r="A129" s="21">
        <v>82</v>
      </c>
      <c r="B129" s="28" t="s">
        <v>106</v>
      </c>
      <c r="C129" s="29" t="s">
        <v>170</v>
      </c>
      <c r="D129" s="28" t="s">
        <v>23</v>
      </c>
      <c r="E129" s="28">
        <v>1</v>
      </c>
      <c r="F129" s="21"/>
      <c r="G129" s="18">
        <f t="shared" si="3"/>
        <v>0</v>
      </c>
      <c r="H129" s="22"/>
    </row>
    <row r="130" ht="21" customHeight="1" spans="1:8">
      <c r="A130" s="21">
        <v>83</v>
      </c>
      <c r="B130" s="28" t="s">
        <v>113</v>
      </c>
      <c r="C130" s="29" t="s">
        <v>170</v>
      </c>
      <c r="D130" s="28" t="s">
        <v>23</v>
      </c>
      <c r="E130" s="28">
        <v>5</v>
      </c>
      <c r="F130" s="21"/>
      <c r="G130" s="18">
        <f t="shared" si="3"/>
        <v>0</v>
      </c>
      <c r="H130" s="22"/>
    </row>
    <row r="131" ht="21" customHeight="1" spans="1:8">
      <c r="A131" s="21">
        <v>84</v>
      </c>
      <c r="B131" s="28" t="s">
        <v>106</v>
      </c>
      <c r="C131" s="29" t="s">
        <v>171</v>
      </c>
      <c r="D131" s="28" t="s">
        <v>23</v>
      </c>
      <c r="E131" s="28">
        <v>2</v>
      </c>
      <c r="F131" s="21"/>
      <c r="G131" s="18">
        <f t="shared" si="3"/>
        <v>0</v>
      </c>
      <c r="H131" s="22"/>
    </row>
    <row r="132" ht="21" customHeight="1" spans="1:8">
      <c r="A132" s="21">
        <v>85</v>
      </c>
      <c r="B132" s="28" t="s">
        <v>106</v>
      </c>
      <c r="C132" s="29" t="s">
        <v>172</v>
      </c>
      <c r="D132" s="28" t="s">
        <v>23</v>
      </c>
      <c r="E132" s="28">
        <v>5</v>
      </c>
      <c r="F132" s="21"/>
      <c r="G132" s="18">
        <f t="shared" si="3"/>
        <v>0</v>
      </c>
      <c r="H132" s="22"/>
    </row>
    <row r="133" ht="21" customHeight="1" spans="1:8">
      <c r="A133" s="21">
        <v>86</v>
      </c>
      <c r="B133" s="28" t="s">
        <v>106</v>
      </c>
      <c r="C133" s="29" t="s">
        <v>173</v>
      </c>
      <c r="D133" s="28" t="s">
        <v>23</v>
      </c>
      <c r="E133" s="28">
        <v>5</v>
      </c>
      <c r="F133" s="21"/>
      <c r="G133" s="18">
        <f t="shared" si="3"/>
        <v>0</v>
      </c>
      <c r="H133" s="22"/>
    </row>
    <row r="134" ht="21" customHeight="1" spans="1:8">
      <c r="A134" s="21">
        <v>87</v>
      </c>
      <c r="B134" s="28" t="s">
        <v>106</v>
      </c>
      <c r="C134" s="29" t="s">
        <v>174</v>
      </c>
      <c r="D134" s="28" t="s">
        <v>23</v>
      </c>
      <c r="E134" s="28">
        <v>2</v>
      </c>
      <c r="F134" s="21"/>
      <c r="G134" s="18">
        <f t="shared" si="3"/>
        <v>0</v>
      </c>
      <c r="H134" s="22"/>
    </row>
    <row r="135" ht="21" customHeight="1" spans="1:8">
      <c r="A135" s="21">
        <v>88</v>
      </c>
      <c r="B135" s="28" t="s">
        <v>113</v>
      </c>
      <c r="C135" s="29" t="s">
        <v>174</v>
      </c>
      <c r="D135" s="28" t="s">
        <v>23</v>
      </c>
      <c r="E135" s="28">
        <v>5</v>
      </c>
      <c r="F135" s="21"/>
      <c r="G135" s="18">
        <f t="shared" si="3"/>
        <v>0</v>
      </c>
      <c r="H135" s="22"/>
    </row>
    <row r="136" ht="21" customHeight="1" spans="1:8">
      <c r="A136" s="21">
        <v>89</v>
      </c>
      <c r="B136" s="28" t="s">
        <v>106</v>
      </c>
      <c r="C136" s="29" t="s">
        <v>175</v>
      </c>
      <c r="D136" s="28" t="s">
        <v>23</v>
      </c>
      <c r="E136" s="28">
        <v>5</v>
      </c>
      <c r="F136" s="21"/>
      <c r="G136" s="18">
        <f t="shared" si="3"/>
        <v>0</v>
      </c>
      <c r="H136" s="22"/>
    </row>
    <row r="137" ht="21" customHeight="1" spans="1:8">
      <c r="A137" s="21">
        <v>90</v>
      </c>
      <c r="B137" s="28" t="s">
        <v>106</v>
      </c>
      <c r="C137" s="29" t="s">
        <v>176</v>
      </c>
      <c r="D137" s="28" t="s">
        <v>23</v>
      </c>
      <c r="E137" s="28">
        <v>2</v>
      </c>
      <c r="F137" s="21"/>
      <c r="G137" s="18">
        <f t="shared" si="3"/>
        <v>0</v>
      </c>
      <c r="H137" s="22"/>
    </row>
    <row r="138" ht="21" customHeight="1" spans="1:8">
      <c r="A138" s="21">
        <v>91</v>
      </c>
      <c r="B138" s="28" t="s">
        <v>113</v>
      </c>
      <c r="C138" s="29" t="s">
        <v>176</v>
      </c>
      <c r="D138" s="28" t="s">
        <v>23</v>
      </c>
      <c r="E138" s="28">
        <v>2</v>
      </c>
      <c r="F138" s="21"/>
      <c r="G138" s="18">
        <f t="shared" si="3"/>
        <v>0</v>
      </c>
      <c r="H138" s="22"/>
    </row>
    <row r="139" ht="22" customHeight="1" spans="1:8">
      <c r="A139" s="21">
        <v>92</v>
      </c>
      <c r="B139" s="28" t="s">
        <v>109</v>
      </c>
      <c r="C139" s="29" t="s">
        <v>177</v>
      </c>
      <c r="D139" s="28" t="s">
        <v>111</v>
      </c>
      <c r="E139" s="28">
        <v>2</v>
      </c>
      <c r="F139" s="31"/>
      <c r="G139" s="18">
        <f t="shared" si="3"/>
        <v>0</v>
      </c>
      <c r="H139" s="22"/>
    </row>
    <row r="140" ht="22" customHeight="1" spans="1:8">
      <c r="A140" s="21">
        <v>93</v>
      </c>
      <c r="B140" s="28" t="s">
        <v>109</v>
      </c>
      <c r="C140" s="29" t="s">
        <v>178</v>
      </c>
      <c r="D140" s="28" t="s">
        <v>111</v>
      </c>
      <c r="E140" s="28">
        <v>3</v>
      </c>
      <c r="F140" s="31"/>
      <c r="G140" s="18">
        <f t="shared" si="3"/>
        <v>0</v>
      </c>
      <c r="H140" s="22"/>
    </row>
    <row r="141" ht="22" customHeight="1" spans="1:8">
      <c r="A141" s="21">
        <v>94</v>
      </c>
      <c r="B141" s="28" t="s">
        <v>106</v>
      </c>
      <c r="C141" s="29" t="s">
        <v>179</v>
      </c>
      <c r="D141" s="28" t="s">
        <v>23</v>
      </c>
      <c r="E141" s="28">
        <v>2</v>
      </c>
      <c r="F141" s="31"/>
      <c r="G141" s="18">
        <f t="shared" si="3"/>
        <v>0</v>
      </c>
      <c r="H141" s="22"/>
    </row>
    <row r="142" ht="22" customHeight="1" spans="1:8">
      <c r="A142" s="21">
        <v>95</v>
      </c>
      <c r="B142" s="28" t="s">
        <v>109</v>
      </c>
      <c r="C142" s="29" t="s">
        <v>180</v>
      </c>
      <c r="D142" s="28" t="s">
        <v>111</v>
      </c>
      <c r="E142" s="28">
        <v>3</v>
      </c>
      <c r="F142" s="31"/>
      <c r="G142" s="18">
        <f t="shared" si="3"/>
        <v>0</v>
      </c>
      <c r="H142" s="22"/>
    </row>
    <row r="143" ht="22" customHeight="1" spans="1:8">
      <c r="A143" s="21">
        <v>96</v>
      </c>
      <c r="B143" s="28" t="s">
        <v>109</v>
      </c>
      <c r="C143" s="29" t="s">
        <v>181</v>
      </c>
      <c r="D143" s="28" t="s">
        <v>111</v>
      </c>
      <c r="E143" s="28">
        <v>6</v>
      </c>
      <c r="F143" s="31"/>
      <c r="G143" s="18">
        <f t="shared" si="3"/>
        <v>0</v>
      </c>
      <c r="H143" s="22"/>
    </row>
    <row r="144" ht="22" customHeight="1" spans="1:8">
      <c r="A144" s="21">
        <v>97</v>
      </c>
      <c r="B144" s="28" t="s">
        <v>106</v>
      </c>
      <c r="C144" s="29" t="s">
        <v>182</v>
      </c>
      <c r="D144" s="28" t="s">
        <v>23</v>
      </c>
      <c r="E144" s="28">
        <v>2</v>
      </c>
      <c r="F144" s="31"/>
      <c r="G144" s="18">
        <f t="shared" si="3"/>
        <v>0</v>
      </c>
      <c r="H144" s="22"/>
    </row>
    <row r="145" ht="22" customHeight="1" spans="1:8">
      <c r="A145" s="21">
        <v>98</v>
      </c>
      <c r="B145" s="28" t="s">
        <v>106</v>
      </c>
      <c r="C145" s="29" t="s">
        <v>183</v>
      </c>
      <c r="D145" s="28" t="s">
        <v>23</v>
      </c>
      <c r="E145" s="28">
        <v>2</v>
      </c>
      <c r="F145" s="31"/>
      <c r="G145" s="18">
        <f t="shared" si="3"/>
        <v>0</v>
      </c>
      <c r="H145" s="22"/>
    </row>
    <row r="146" ht="22" customHeight="1" spans="1:8">
      <c r="A146" s="21">
        <v>99</v>
      </c>
      <c r="B146" s="28" t="s">
        <v>106</v>
      </c>
      <c r="C146" s="29" t="s">
        <v>184</v>
      </c>
      <c r="D146" s="28" t="s">
        <v>23</v>
      </c>
      <c r="E146" s="28">
        <v>2</v>
      </c>
      <c r="F146" s="31"/>
      <c r="G146" s="18">
        <f t="shared" si="3"/>
        <v>0</v>
      </c>
      <c r="H146" s="22"/>
    </row>
    <row r="147" ht="22" customHeight="1" spans="1:8">
      <c r="A147" s="21">
        <v>100</v>
      </c>
      <c r="B147" s="28" t="s">
        <v>113</v>
      </c>
      <c r="C147" s="29" t="s">
        <v>184</v>
      </c>
      <c r="D147" s="28" t="s">
        <v>23</v>
      </c>
      <c r="E147" s="28">
        <v>3</v>
      </c>
      <c r="F147" s="31"/>
      <c r="G147" s="18">
        <f t="shared" si="3"/>
        <v>0</v>
      </c>
      <c r="H147" s="22"/>
    </row>
    <row r="148" ht="22" customHeight="1" spans="1:8">
      <c r="A148" s="21">
        <v>101</v>
      </c>
      <c r="B148" s="28" t="s">
        <v>106</v>
      </c>
      <c r="C148" s="29" t="s">
        <v>185</v>
      </c>
      <c r="D148" s="28" t="s">
        <v>23</v>
      </c>
      <c r="E148" s="28">
        <v>2</v>
      </c>
      <c r="F148" s="31"/>
      <c r="G148" s="18">
        <f t="shared" si="3"/>
        <v>0</v>
      </c>
      <c r="H148" s="22"/>
    </row>
    <row r="149" ht="22" customHeight="1" spans="1:8">
      <c r="A149" s="21">
        <v>102</v>
      </c>
      <c r="B149" s="28" t="s">
        <v>113</v>
      </c>
      <c r="C149" s="29" t="s">
        <v>185</v>
      </c>
      <c r="D149" s="28" t="s">
        <v>23</v>
      </c>
      <c r="E149" s="28">
        <v>3</v>
      </c>
      <c r="F149" s="31"/>
      <c r="G149" s="18">
        <f t="shared" si="3"/>
        <v>0</v>
      </c>
      <c r="H149" s="22"/>
    </row>
    <row r="150" ht="22" customHeight="1" spans="1:8">
      <c r="A150" s="21">
        <v>103</v>
      </c>
      <c r="B150" s="28" t="s">
        <v>106</v>
      </c>
      <c r="C150" s="29" t="s">
        <v>186</v>
      </c>
      <c r="D150" s="28" t="s">
        <v>23</v>
      </c>
      <c r="E150" s="28">
        <v>2</v>
      </c>
      <c r="F150" s="31"/>
      <c r="G150" s="18">
        <f t="shared" si="3"/>
        <v>0</v>
      </c>
      <c r="H150" s="22"/>
    </row>
    <row r="151" ht="22" customHeight="1" spans="1:8">
      <c r="A151" s="21">
        <v>104</v>
      </c>
      <c r="B151" s="28" t="s">
        <v>113</v>
      </c>
      <c r="C151" s="29" t="s">
        <v>186</v>
      </c>
      <c r="D151" s="28" t="s">
        <v>23</v>
      </c>
      <c r="E151" s="28">
        <v>3</v>
      </c>
      <c r="F151" s="31"/>
      <c r="G151" s="18">
        <f t="shared" si="3"/>
        <v>0</v>
      </c>
      <c r="H151" s="22"/>
    </row>
    <row r="152" ht="22" customHeight="1" spans="1:8">
      <c r="A152" s="21">
        <v>105</v>
      </c>
      <c r="B152" s="28" t="s">
        <v>106</v>
      </c>
      <c r="C152" s="29" t="s">
        <v>187</v>
      </c>
      <c r="D152" s="28" t="s">
        <v>23</v>
      </c>
      <c r="E152" s="28">
        <v>2</v>
      </c>
      <c r="F152" s="31"/>
      <c r="G152" s="18">
        <f t="shared" si="3"/>
        <v>0</v>
      </c>
      <c r="H152" s="22"/>
    </row>
    <row r="153" ht="22" customHeight="1" spans="1:8">
      <c r="A153" s="21">
        <v>106</v>
      </c>
      <c r="B153" s="28" t="s">
        <v>113</v>
      </c>
      <c r="C153" s="29" t="s">
        <v>187</v>
      </c>
      <c r="D153" s="28" t="s">
        <v>23</v>
      </c>
      <c r="E153" s="28">
        <v>3</v>
      </c>
      <c r="F153" s="31"/>
      <c r="G153" s="18">
        <f t="shared" si="3"/>
        <v>0</v>
      </c>
      <c r="H153" s="22"/>
    </row>
    <row r="154" ht="22" customHeight="1" spans="1:8">
      <c r="A154" s="21">
        <v>107</v>
      </c>
      <c r="B154" s="28" t="s">
        <v>113</v>
      </c>
      <c r="C154" s="29" t="s">
        <v>188</v>
      </c>
      <c r="D154" s="28" t="s">
        <v>23</v>
      </c>
      <c r="E154" s="28">
        <v>6</v>
      </c>
      <c r="F154" s="31"/>
      <c r="G154" s="18">
        <f t="shared" si="3"/>
        <v>0</v>
      </c>
      <c r="H154" s="22"/>
    </row>
    <row r="155" ht="22" customHeight="1" spans="1:8">
      <c r="A155" s="21">
        <v>108</v>
      </c>
      <c r="B155" s="28" t="s">
        <v>113</v>
      </c>
      <c r="C155" s="29" t="s">
        <v>189</v>
      </c>
      <c r="D155" s="28" t="s">
        <v>23</v>
      </c>
      <c r="E155" s="28">
        <v>6</v>
      </c>
      <c r="F155" s="31"/>
      <c r="G155" s="18">
        <f t="shared" si="3"/>
        <v>0</v>
      </c>
      <c r="H155" s="22"/>
    </row>
    <row r="156" ht="22" customHeight="1" spans="1:8">
      <c r="A156" s="21">
        <v>109</v>
      </c>
      <c r="B156" s="28" t="s">
        <v>106</v>
      </c>
      <c r="C156" s="29" t="s">
        <v>190</v>
      </c>
      <c r="D156" s="28" t="s">
        <v>23</v>
      </c>
      <c r="E156" s="28">
        <v>4</v>
      </c>
      <c r="F156" s="31"/>
      <c r="G156" s="18">
        <f t="shared" si="3"/>
        <v>0</v>
      </c>
      <c r="H156" s="22"/>
    </row>
    <row r="157" ht="22" customHeight="1" spans="1:8">
      <c r="A157" s="32" t="s">
        <v>191</v>
      </c>
      <c r="B157" s="33"/>
      <c r="C157" s="33"/>
      <c r="D157" s="34"/>
      <c r="E157" s="34"/>
      <c r="F157" s="31"/>
      <c r="G157" s="34">
        <f>SUM(G48:G156)</f>
        <v>0</v>
      </c>
      <c r="H157" s="22"/>
    </row>
    <row r="158" ht="22" customHeight="1" spans="1:8">
      <c r="A158" s="32" t="s">
        <v>192</v>
      </c>
      <c r="B158" s="35"/>
      <c r="C158" s="36"/>
      <c r="D158" s="21"/>
      <c r="E158" s="21"/>
      <c r="F158" s="37"/>
      <c r="G158" s="21">
        <f>G157+G46</f>
        <v>0</v>
      </c>
      <c r="H158" s="38"/>
    </row>
    <row r="159" ht="47" customHeight="1" spans="1:8">
      <c r="A159" s="39" t="s">
        <v>193</v>
      </c>
      <c r="B159" s="39"/>
      <c r="C159" s="39"/>
      <c r="D159" s="40"/>
      <c r="E159" s="40"/>
      <c r="F159" s="39"/>
      <c r="G159" s="40"/>
      <c r="H159" s="39"/>
    </row>
  </sheetData>
  <mergeCells count="15">
    <mergeCell ref="A1:H1"/>
    <mergeCell ref="A2:H2"/>
    <mergeCell ref="C3:E3"/>
    <mergeCell ref="A46:C46"/>
    <mergeCell ref="A157:C157"/>
    <mergeCell ref="A158:C158"/>
    <mergeCell ref="A159:H159"/>
    <mergeCell ref="A3:A4"/>
    <mergeCell ref="B16:B18"/>
    <mergeCell ref="B21:B22"/>
    <mergeCell ref="B23:B24"/>
    <mergeCell ref="C16:C18"/>
    <mergeCell ref="C23:C24"/>
    <mergeCell ref="H3:H4"/>
    <mergeCell ref="H5:H158"/>
  </mergeCells>
  <pageMargins left="0.554861111111111" right="0" top="0.393055555555556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采购报价明细表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窜天少女木易杨</cp:lastModifiedBy>
  <dcterms:created xsi:type="dcterms:W3CDTF">2006-09-13T19:21:00Z</dcterms:created>
  <dcterms:modified xsi:type="dcterms:W3CDTF">2025-04-14T07:12:01Z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0976A682671B4DC19DE6443BCFE46BB3_13</vt:lpwstr>
  </property>
  <property fmtid="{D5CDD505-2E9C-101B-9397-08002B2CF9AE}" pid="3" name="KSOProductBuildVer">
    <vt:lpwstr>2052-12.1.0.20305</vt:lpwstr>
  </property>
</Properties>
</file>