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50"/>
  </bookViews>
  <sheets>
    <sheet name="采购报价明细表" sheetId="1" r:id="rId1"/>
  </sheets>
  <calcPr calcId="144525" concurrentCalc="0"/>
  <extLst/>
</workbook>
</file>

<file path=xl/sharedStrings.xml><?xml version="1.0" encoding="utf-8"?>
<sst xmlns="http://schemas.openxmlformats.org/spreadsheetml/2006/main" count="73">
  <si>
    <t>贵州省普定监狱自行采购报价明细表</t>
  </si>
  <si>
    <t>编制部门：监狱办公室             2025年9月19日                 金额单位：元</t>
  </si>
  <si>
    <t>序号</t>
  </si>
  <si>
    <t>采购项目名称</t>
  </si>
  <si>
    <t>办公用品采购与配送服务、电脑耗材及维修服务</t>
  </si>
  <si>
    <t>采购项目编号</t>
  </si>
  <si>
    <t>PDJY-BGS-2025001</t>
  </si>
  <si>
    <t>备注</t>
  </si>
  <si>
    <t>采购品名</t>
  </si>
  <si>
    <t>规格</t>
  </si>
  <si>
    <t>单位</t>
  </si>
  <si>
    <t>数量</t>
  </si>
  <si>
    <t>单价</t>
  </si>
  <si>
    <t>金额</t>
  </si>
  <si>
    <t>中性笔</t>
  </si>
  <si>
    <t>速干，不易断墨，书写流畅，笔芯可替换</t>
  </si>
  <si>
    <t>盒</t>
  </si>
  <si>
    <t>办公用品合计不能超过10586元，办公耗材合计不能超过30085元，两项合计不能超过40671元。</t>
  </si>
  <si>
    <t>速干，不易断墨，书写流畅</t>
  </si>
  <si>
    <t>长尾夹</t>
  </si>
  <si>
    <t>金属材质，防腐防锈，夹力强劲</t>
  </si>
  <si>
    <t>塑料档案盒</t>
  </si>
  <si>
    <t>大容量，加厚，PP材质。红色</t>
  </si>
  <si>
    <t>个</t>
  </si>
  <si>
    <t>大容量，加厚，PP材质。蓝色</t>
  </si>
  <si>
    <t>电池</t>
  </si>
  <si>
    <t>聚能环4代，耐用，电力持久</t>
  </si>
  <si>
    <t>对</t>
  </si>
  <si>
    <t>插座</t>
  </si>
  <si>
    <t>新国标，加粗线，安全插拔寿命长</t>
  </si>
  <si>
    <t>笔筒</t>
  </si>
  <si>
    <t>耐用</t>
  </si>
  <si>
    <t>切纸机</t>
  </si>
  <si>
    <t>冷轧钢板材质、包胶波浪手柄</t>
  </si>
  <si>
    <t>CD光盘</t>
  </si>
  <si>
    <t>自动订书机</t>
  </si>
  <si>
    <t>充电款</t>
  </si>
  <si>
    <t>抽杆夹中号</t>
  </si>
  <si>
    <t>塑料、加厚、耐用</t>
  </si>
  <si>
    <t>抽杆夹小号</t>
  </si>
  <si>
    <t>DVD光盘</t>
  </si>
  <si>
    <t>文件框</t>
  </si>
  <si>
    <t>四联、加厚</t>
  </si>
  <si>
    <t>卷笔刀</t>
  </si>
  <si>
    <t>铝合金、钢制刀片</t>
  </si>
  <si>
    <t>办公用品采购与配送服务小计：</t>
  </si>
  <si>
    <t>移动硬盘</t>
  </si>
  <si>
    <t>WD 1T</t>
  </si>
  <si>
    <t>移动外置刻录光驱</t>
  </si>
  <si>
    <t>绿联</t>
  </si>
  <si>
    <t>粉盒</t>
  </si>
  <si>
    <t>理光MP C2004黑色（原装）</t>
  </si>
  <si>
    <t>理光MP C2004彩色（原装）</t>
  </si>
  <si>
    <t>硒鼓</t>
  </si>
  <si>
    <t>兄弟3160（原装）</t>
  </si>
  <si>
    <t>套</t>
  </si>
  <si>
    <t>兄弟3160</t>
  </si>
  <si>
    <t>奔图CM7000FDN 黑色（原装）</t>
  </si>
  <si>
    <t>奔图CM7000FDN 彩色（原装）</t>
  </si>
  <si>
    <t>定影组件</t>
  </si>
  <si>
    <t>奔图CM7000FDN（原装）</t>
  </si>
  <si>
    <t>震旦AD289S/印量2.3万页（原装）</t>
  </si>
  <si>
    <t>显影仓</t>
  </si>
  <si>
    <t>震旦AD289S（原装）</t>
  </si>
  <si>
    <t>废粉盒</t>
  </si>
  <si>
    <t>华为Pixlab B5（原装）</t>
  </si>
  <si>
    <t>联想CS1831</t>
  </si>
  <si>
    <t>夏普MX-C2622R/印量2万页黑色（原装）</t>
  </si>
  <si>
    <t>夏普MX-C2622R/印量1.2万页彩色（原装）</t>
  </si>
  <si>
    <t>夏普MX-C2622R（原装）</t>
  </si>
  <si>
    <t>电脑耗材及维修服务小计：</t>
  </si>
  <si>
    <t xml:space="preserve">     办公用品采购与配送服务、电脑耗材及维修服务合计：</t>
  </si>
  <si>
    <t>投标供应商人员签字：               联系人电话：                    投标供应商签章: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</si>
</sst>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5" fillId="0" borderId="7" xfId="0" applyFont="1" applyBorder="1" applyAlignment="1">
      <alignment horizontal="center" vertical="top" wrapText="1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8"/>
  <sheetViews>
    <sheetView tabSelected="1" workbookViewId="0">
      <selection activeCell="G26" sqref="G26"/>
    </sheetView>
  </sheetViews>
  <sheetFormatPr defaultColWidth="9" defaultRowHeight="13.5" outlineLevelCol="7"/>
  <cols>
    <col min="1" max="1" width="4.875" style="2" customWidth="1"/>
    <col min="2" max="2" width="16.125" style="3" customWidth="1"/>
    <col min="3" max="3" width="32" style="3" customWidth="1"/>
    <col min="4" max="4" width="5.875" style="4" customWidth="1"/>
    <col min="5" max="5" width="6.75" style="4" customWidth="1"/>
    <col min="6" max="6" width="7.75" style="2" customWidth="1"/>
    <col min="7" max="7" width="12.5" style="4" customWidth="1"/>
    <col min="8" max="8" width="7.75" style="2" customWidth="1"/>
    <col min="9" max="16384" width="9" style="2"/>
  </cols>
  <sheetData>
    <row r="1" ht="31.5" spans="1:8">
      <c r="A1" s="5" t="s">
        <v>0</v>
      </c>
      <c r="B1" s="6"/>
      <c r="C1" s="6"/>
      <c r="D1" s="5"/>
      <c r="E1" s="5"/>
      <c r="F1" s="5"/>
      <c r="G1" s="5"/>
      <c r="H1" s="5"/>
    </row>
    <row r="2" ht="24" customHeight="1" spans="1:8">
      <c r="A2" s="7" t="s">
        <v>1</v>
      </c>
      <c r="B2" s="7"/>
      <c r="C2" s="7"/>
      <c r="D2" s="8"/>
      <c r="E2" s="8"/>
      <c r="F2" s="7"/>
      <c r="G2" s="8"/>
      <c r="H2" s="7"/>
    </row>
    <row r="3" s="1" customFormat="1" ht="29" customHeight="1" spans="1:8">
      <c r="A3" s="9" t="s">
        <v>2</v>
      </c>
      <c r="B3" s="10" t="s">
        <v>3</v>
      </c>
      <c r="C3" s="11" t="s">
        <v>4</v>
      </c>
      <c r="D3" s="12"/>
      <c r="E3" s="13"/>
      <c r="F3" s="14" t="s">
        <v>5</v>
      </c>
      <c r="G3" s="14" t="s">
        <v>6</v>
      </c>
      <c r="H3" s="9" t="s">
        <v>7</v>
      </c>
    </row>
    <row r="4" s="1" customFormat="1" ht="20" customHeight="1" spans="1:8">
      <c r="A4" s="15"/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5"/>
    </row>
    <row r="5" ht="28" customHeight="1" spans="1:8">
      <c r="A5" s="17">
        <v>1</v>
      </c>
      <c r="B5" s="18" t="s">
        <v>14</v>
      </c>
      <c r="C5" s="18" t="s">
        <v>15</v>
      </c>
      <c r="D5" s="18" t="s">
        <v>16</v>
      </c>
      <c r="E5" s="18">
        <v>30</v>
      </c>
      <c r="F5" s="19"/>
      <c r="G5" s="17">
        <f>F5*E5</f>
        <v>0</v>
      </c>
      <c r="H5" s="20" t="s">
        <v>17</v>
      </c>
    </row>
    <row r="6" ht="28" customHeight="1" spans="1:8">
      <c r="A6" s="17">
        <v>2</v>
      </c>
      <c r="B6" s="18" t="s">
        <v>14</v>
      </c>
      <c r="C6" s="18" t="s">
        <v>18</v>
      </c>
      <c r="D6" s="18" t="s">
        <v>16</v>
      </c>
      <c r="E6" s="18">
        <v>30</v>
      </c>
      <c r="F6" s="19"/>
      <c r="G6" s="17">
        <f t="shared" ref="G6:G45" si="0">F6*E6</f>
        <v>0</v>
      </c>
      <c r="H6" s="20"/>
    </row>
    <row r="7" ht="23.1" customHeight="1" spans="1:8">
      <c r="A7" s="17">
        <v>3</v>
      </c>
      <c r="B7" s="18" t="s">
        <v>19</v>
      </c>
      <c r="C7" s="18" t="s">
        <v>20</v>
      </c>
      <c r="D7" s="18" t="s">
        <v>16</v>
      </c>
      <c r="E7" s="18">
        <v>10</v>
      </c>
      <c r="F7" s="19"/>
      <c r="G7" s="17">
        <f>F7*E7</f>
        <v>0</v>
      </c>
      <c r="H7" s="20"/>
    </row>
    <row r="8" ht="23.1" customHeight="1" spans="1:8">
      <c r="A8" s="17">
        <v>4</v>
      </c>
      <c r="B8" s="18"/>
      <c r="C8" s="18"/>
      <c r="D8" s="18" t="s">
        <v>16</v>
      </c>
      <c r="E8" s="18">
        <v>6</v>
      </c>
      <c r="F8" s="19"/>
      <c r="G8" s="17">
        <f>F8*E8</f>
        <v>0</v>
      </c>
      <c r="H8" s="20"/>
    </row>
    <row r="9" ht="35" customHeight="1" spans="1:8">
      <c r="A9" s="17">
        <v>5</v>
      </c>
      <c r="B9" s="18"/>
      <c r="C9" s="18"/>
      <c r="D9" s="18" t="s">
        <v>16</v>
      </c>
      <c r="E9" s="18">
        <v>12</v>
      </c>
      <c r="F9" s="19"/>
      <c r="G9" s="17">
        <f>F9*E9</f>
        <v>0</v>
      </c>
      <c r="H9" s="20"/>
    </row>
    <row r="10" ht="23.1" customHeight="1" spans="1:8">
      <c r="A10" s="17">
        <v>6</v>
      </c>
      <c r="B10" s="21" t="s">
        <v>21</v>
      </c>
      <c r="C10" s="18" t="s">
        <v>22</v>
      </c>
      <c r="D10" s="18" t="s">
        <v>23</v>
      </c>
      <c r="E10" s="18">
        <v>40</v>
      </c>
      <c r="F10" s="19"/>
      <c r="G10" s="17">
        <f>F10*E10</f>
        <v>0</v>
      </c>
      <c r="H10" s="20"/>
    </row>
    <row r="11" ht="31" customHeight="1" spans="1:8">
      <c r="A11" s="17">
        <v>7</v>
      </c>
      <c r="B11" s="22"/>
      <c r="C11" s="18" t="s">
        <v>24</v>
      </c>
      <c r="D11" s="18" t="s">
        <v>23</v>
      </c>
      <c r="E11" s="18">
        <v>40</v>
      </c>
      <c r="F11" s="19"/>
      <c r="G11" s="17">
        <f>F11*E11</f>
        <v>0</v>
      </c>
      <c r="H11" s="20"/>
    </row>
    <row r="12" ht="23.1" customHeight="1" spans="1:8">
      <c r="A12" s="17">
        <v>8</v>
      </c>
      <c r="B12" s="18" t="s">
        <v>25</v>
      </c>
      <c r="C12" s="18" t="s">
        <v>26</v>
      </c>
      <c r="D12" s="18" t="s">
        <v>27</v>
      </c>
      <c r="E12" s="18">
        <v>100</v>
      </c>
      <c r="F12" s="19"/>
      <c r="G12" s="17">
        <f>F12*E12</f>
        <v>0</v>
      </c>
      <c r="H12" s="20"/>
    </row>
    <row r="13" ht="23.1" customHeight="1" spans="1:8">
      <c r="A13" s="17">
        <v>9</v>
      </c>
      <c r="B13" s="18"/>
      <c r="C13" s="18"/>
      <c r="D13" s="18" t="s">
        <v>27</v>
      </c>
      <c r="E13" s="18">
        <v>150</v>
      </c>
      <c r="F13" s="19"/>
      <c r="G13" s="17">
        <f>F13*E13</f>
        <v>0</v>
      </c>
      <c r="H13" s="20"/>
    </row>
    <row r="14" ht="33" customHeight="1" spans="1:8">
      <c r="A14" s="17">
        <v>10</v>
      </c>
      <c r="B14" s="18" t="s">
        <v>28</v>
      </c>
      <c r="C14" s="18" t="s">
        <v>29</v>
      </c>
      <c r="D14" s="18" t="s">
        <v>23</v>
      </c>
      <c r="E14" s="18">
        <v>20</v>
      </c>
      <c r="F14" s="19"/>
      <c r="G14" s="17">
        <f>F14*E14</f>
        <v>0</v>
      </c>
      <c r="H14" s="20"/>
    </row>
    <row r="15" ht="33" customHeight="1" spans="1:8">
      <c r="A15" s="17">
        <v>11</v>
      </c>
      <c r="B15" s="18" t="s">
        <v>30</v>
      </c>
      <c r="C15" s="18" t="s">
        <v>31</v>
      </c>
      <c r="D15" s="18" t="s">
        <v>23</v>
      </c>
      <c r="E15" s="18">
        <v>30</v>
      </c>
      <c r="F15" s="19"/>
      <c r="G15" s="17">
        <f>F15*E15</f>
        <v>0</v>
      </c>
      <c r="H15" s="20"/>
    </row>
    <row r="16" ht="23.1" customHeight="1" spans="1:8">
      <c r="A16" s="17">
        <v>12</v>
      </c>
      <c r="B16" s="18" t="s">
        <v>32</v>
      </c>
      <c r="C16" s="18" t="s">
        <v>33</v>
      </c>
      <c r="D16" s="18" t="s">
        <v>23</v>
      </c>
      <c r="E16" s="18">
        <v>2</v>
      </c>
      <c r="F16" s="19"/>
      <c r="G16" s="17">
        <f>F16*E16</f>
        <v>0</v>
      </c>
      <c r="H16" s="20"/>
    </row>
    <row r="17" ht="23.1" customHeight="1" spans="1:8">
      <c r="A17" s="17">
        <v>13</v>
      </c>
      <c r="B17" s="17" t="s">
        <v>34</v>
      </c>
      <c r="C17" s="17"/>
      <c r="D17" s="17" t="s">
        <v>16</v>
      </c>
      <c r="E17" s="17">
        <v>10</v>
      </c>
      <c r="F17" s="19"/>
      <c r="G17" s="17">
        <f>F17*E17</f>
        <v>0</v>
      </c>
      <c r="H17" s="20"/>
    </row>
    <row r="18" ht="23.1" customHeight="1" spans="1:8">
      <c r="A18" s="17">
        <v>14</v>
      </c>
      <c r="B18" s="18" t="s">
        <v>35</v>
      </c>
      <c r="C18" s="18" t="s">
        <v>36</v>
      </c>
      <c r="D18" s="18" t="s">
        <v>23</v>
      </c>
      <c r="E18" s="18">
        <v>20</v>
      </c>
      <c r="F18" s="19"/>
      <c r="G18" s="17">
        <f>F18*E18</f>
        <v>0</v>
      </c>
      <c r="H18" s="20"/>
    </row>
    <row r="19" ht="27" customHeight="1" spans="1:8">
      <c r="A19" s="17">
        <v>15</v>
      </c>
      <c r="B19" s="18" t="s">
        <v>37</v>
      </c>
      <c r="C19" s="18" t="s">
        <v>38</v>
      </c>
      <c r="D19" s="18" t="s">
        <v>23</v>
      </c>
      <c r="E19" s="18">
        <v>100</v>
      </c>
      <c r="F19" s="19"/>
      <c r="G19" s="17">
        <f>F19*E19</f>
        <v>0</v>
      </c>
      <c r="H19" s="20"/>
    </row>
    <row r="20" ht="23.1" customHeight="1" spans="1:8">
      <c r="A20" s="17">
        <v>16</v>
      </c>
      <c r="B20" s="18" t="s">
        <v>39</v>
      </c>
      <c r="C20" s="18" t="s">
        <v>38</v>
      </c>
      <c r="D20" s="18" t="s">
        <v>23</v>
      </c>
      <c r="E20" s="18">
        <v>100</v>
      </c>
      <c r="F20" s="19"/>
      <c r="G20" s="17">
        <f>F20*E20</f>
        <v>0</v>
      </c>
      <c r="H20" s="20"/>
    </row>
    <row r="21" ht="23.1" customHeight="1" spans="1:8">
      <c r="A21" s="17">
        <v>17</v>
      </c>
      <c r="B21" s="17" t="s">
        <v>40</v>
      </c>
      <c r="C21" s="17"/>
      <c r="D21" s="17" t="s">
        <v>16</v>
      </c>
      <c r="E21" s="17">
        <v>7</v>
      </c>
      <c r="F21" s="19"/>
      <c r="G21" s="17">
        <f>F21*E21</f>
        <v>0</v>
      </c>
      <c r="H21" s="20"/>
    </row>
    <row r="22" ht="23.1" customHeight="1" spans="1:8">
      <c r="A22" s="17">
        <v>18</v>
      </c>
      <c r="B22" s="17" t="s">
        <v>41</v>
      </c>
      <c r="C22" s="18" t="s">
        <v>42</v>
      </c>
      <c r="D22" s="17" t="s">
        <v>23</v>
      </c>
      <c r="E22" s="17">
        <v>10</v>
      </c>
      <c r="F22" s="19"/>
      <c r="G22" s="17">
        <f>F22*E22</f>
        <v>0</v>
      </c>
      <c r="H22" s="20"/>
    </row>
    <row r="23" ht="23.1" customHeight="1" spans="1:8">
      <c r="A23" s="17">
        <v>19</v>
      </c>
      <c r="B23" s="17" t="s">
        <v>43</v>
      </c>
      <c r="C23" s="17" t="s">
        <v>44</v>
      </c>
      <c r="D23" s="17" t="s">
        <v>23</v>
      </c>
      <c r="E23" s="17">
        <v>5</v>
      </c>
      <c r="F23" s="19"/>
      <c r="G23" s="17">
        <f>F23*E23</f>
        <v>0</v>
      </c>
      <c r="H23" s="20"/>
    </row>
    <row r="24" ht="23.1" customHeight="1" spans="1:8">
      <c r="A24" s="17">
        <v>20</v>
      </c>
      <c r="B24" s="17" t="s">
        <v>43</v>
      </c>
      <c r="C24" s="17" t="s">
        <v>44</v>
      </c>
      <c r="D24" s="17" t="s">
        <v>23</v>
      </c>
      <c r="E24" s="17">
        <v>5</v>
      </c>
      <c r="F24" s="19"/>
      <c r="G24" s="17">
        <f>F24*E24</f>
        <v>0</v>
      </c>
      <c r="H24" s="20"/>
    </row>
    <row r="25" ht="21" customHeight="1" spans="1:8">
      <c r="A25" s="23" t="s">
        <v>45</v>
      </c>
      <c r="B25" s="24"/>
      <c r="C25" s="24"/>
      <c r="D25" s="25"/>
      <c r="E25" s="25"/>
      <c r="F25" s="26"/>
      <c r="G25" s="25">
        <f>SUM(G5:G24)</f>
        <v>0</v>
      </c>
      <c r="H25" s="20"/>
    </row>
    <row r="26" ht="21" customHeight="1" spans="1:8">
      <c r="A26" s="23" t="s">
        <v>2</v>
      </c>
      <c r="B26" s="16" t="s">
        <v>8</v>
      </c>
      <c r="C26" s="16" t="s">
        <v>9</v>
      </c>
      <c r="D26" s="16" t="s">
        <v>10</v>
      </c>
      <c r="E26" s="16" t="s">
        <v>11</v>
      </c>
      <c r="F26" s="16" t="s">
        <v>12</v>
      </c>
      <c r="G26" s="25" t="s">
        <v>13</v>
      </c>
      <c r="H26" s="20"/>
    </row>
    <row r="27" ht="26" customHeight="1" spans="1:8">
      <c r="A27" s="17">
        <v>1</v>
      </c>
      <c r="B27" s="19" t="s">
        <v>46</v>
      </c>
      <c r="C27" s="27" t="s">
        <v>47</v>
      </c>
      <c r="D27" s="19" t="s">
        <v>23</v>
      </c>
      <c r="E27" s="19">
        <v>5</v>
      </c>
      <c r="F27" s="17"/>
      <c r="G27" s="18">
        <f>F27*E27</f>
        <v>0</v>
      </c>
      <c r="H27" s="20"/>
    </row>
    <row r="28" ht="21" customHeight="1" spans="1:8">
      <c r="A28" s="17">
        <v>2</v>
      </c>
      <c r="B28" s="19" t="s">
        <v>48</v>
      </c>
      <c r="C28" s="27" t="s">
        <v>49</v>
      </c>
      <c r="D28" s="19" t="s">
        <v>23</v>
      </c>
      <c r="E28" s="19">
        <v>20</v>
      </c>
      <c r="F28" s="17"/>
      <c r="G28" s="18">
        <f t="shared" ref="G28:G59" si="1">F28*E28</f>
        <v>0</v>
      </c>
      <c r="H28" s="20"/>
    </row>
    <row r="29" ht="21" customHeight="1" spans="1:8">
      <c r="A29" s="17">
        <v>3</v>
      </c>
      <c r="B29" s="19" t="s">
        <v>50</v>
      </c>
      <c r="C29" s="27" t="s">
        <v>51</v>
      </c>
      <c r="D29" s="19" t="s">
        <v>23</v>
      </c>
      <c r="E29" s="19">
        <v>1</v>
      </c>
      <c r="F29" s="17"/>
      <c r="G29" s="18">
        <f>F29*E29</f>
        <v>0</v>
      </c>
      <c r="H29" s="20"/>
    </row>
    <row r="30" ht="17" customHeight="1" spans="1:8">
      <c r="A30" s="17">
        <v>4</v>
      </c>
      <c r="B30" s="19" t="s">
        <v>50</v>
      </c>
      <c r="C30" s="27" t="s">
        <v>52</v>
      </c>
      <c r="D30" s="19" t="s">
        <v>23</v>
      </c>
      <c r="E30" s="19">
        <v>3</v>
      </c>
      <c r="F30" s="17"/>
      <c r="G30" s="18">
        <f>F30*E30</f>
        <v>0</v>
      </c>
      <c r="H30" s="20"/>
    </row>
    <row r="31" ht="25" customHeight="1" spans="1:8">
      <c r="A31" s="17">
        <v>5</v>
      </c>
      <c r="B31" s="19" t="s">
        <v>53</v>
      </c>
      <c r="C31" s="27" t="s">
        <v>54</v>
      </c>
      <c r="D31" s="19" t="s">
        <v>55</v>
      </c>
      <c r="E31" s="19">
        <v>2</v>
      </c>
      <c r="F31" s="17"/>
      <c r="G31" s="18">
        <f>F31*E31</f>
        <v>0</v>
      </c>
      <c r="H31" s="20"/>
    </row>
    <row r="32" ht="21" customHeight="1" spans="1:8">
      <c r="A32" s="17">
        <v>6</v>
      </c>
      <c r="B32" s="19" t="s">
        <v>50</v>
      </c>
      <c r="C32" s="27" t="s">
        <v>56</v>
      </c>
      <c r="D32" s="19" t="s">
        <v>23</v>
      </c>
      <c r="E32" s="19">
        <v>10</v>
      </c>
      <c r="F32" s="17"/>
      <c r="G32" s="18">
        <f>F32*E32</f>
        <v>0</v>
      </c>
      <c r="H32" s="20"/>
    </row>
    <row r="33" ht="21" customHeight="1" spans="1:8">
      <c r="A33" s="17">
        <v>7</v>
      </c>
      <c r="B33" s="19" t="s">
        <v>50</v>
      </c>
      <c r="C33" s="27" t="s">
        <v>57</v>
      </c>
      <c r="D33" s="19" t="s">
        <v>23</v>
      </c>
      <c r="E33" s="19">
        <v>8</v>
      </c>
      <c r="F33" s="17"/>
      <c r="G33" s="18">
        <f>F33*E33</f>
        <v>0</v>
      </c>
      <c r="H33" s="20"/>
    </row>
    <row r="34" ht="21" customHeight="1" spans="1:8">
      <c r="A34" s="17">
        <v>8</v>
      </c>
      <c r="B34" s="19" t="s">
        <v>50</v>
      </c>
      <c r="C34" s="27" t="s">
        <v>58</v>
      </c>
      <c r="D34" s="19" t="s">
        <v>23</v>
      </c>
      <c r="E34" s="19">
        <v>6</v>
      </c>
      <c r="F34" s="17"/>
      <c r="G34" s="18">
        <f>F34*E34</f>
        <v>0</v>
      </c>
      <c r="H34" s="20"/>
    </row>
    <row r="35" ht="21" customHeight="1" spans="1:8">
      <c r="A35" s="17">
        <v>9</v>
      </c>
      <c r="B35" s="19" t="s">
        <v>59</v>
      </c>
      <c r="C35" s="27" t="s">
        <v>60</v>
      </c>
      <c r="D35" s="19" t="s">
        <v>23</v>
      </c>
      <c r="E35" s="19">
        <v>2</v>
      </c>
      <c r="F35" s="17"/>
      <c r="G35" s="18">
        <f>F35*E35</f>
        <v>0</v>
      </c>
      <c r="H35" s="20"/>
    </row>
    <row r="36" ht="21" customHeight="1" spans="1:8">
      <c r="A36" s="17">
        <v>10</v>
      </c>
      <c r="B36" s="19" t="s">
        <v>50</v>
      </c>
      <c r="C36" s="27" t="s">
        <v>61</v>
      </c>
      <c r="D36" s="19" t="s">
        <v>23</v>
      </c>
      <c r="E36" s="19">
        <v>6</v>
      </c>
      <c r="F36" s="17"/>
      <c r="G36" s="18">
        <f>F36*E36</f>
        <v>0</v>
      </c>
      <c r="H36" s="20"/>
    </row>
    <row r="37" ht="21" customHeight="1" spans="1:8">
      <c r="A37" s="17">
        <v>11</v>
      </c>
      <c r="B37" s="19" t="s">
        <v>62</v>
      </c>
      <c r="C37" s="27" t="s">
        <v>63</v>
      </c>
      <c r="D37" s="19" t="s">
        <v>23</v>
      </c>
      <c r="E37" s="19">
        <v>2</v>
      </c>
      <c r="F37" s="17"/>
      <c r="G37" s="18">
        <f>F37*E37</f>
        <v>0</v>
      </c>
      <c r="H37" s="20"/>
    </row>
    <row r="38" ht="21" customHeight="1" spans="1:8">
      <c r="A38" s="17">
        <v>12</v>
      </c>
      <c r="B38" s="19" t="s">
        <v>64</v>
      </c>
      <c r="C38" s="27" t="s">
        <v>63</v>
      </c>
      <c r="D38" s="19" t="s">
        <v>23</v>
      </c>
      <c r="E38" s="19">
        <v>2</v>
      </c>
      <c r="F38" s="17"/>
      <c r="G38" s="18">
        <f>F38*E38</f>
        <v>0</v>
      </c>
      <c r="H38" s="20"/>
    </row>
    <row r="39" ht="21" customHeight="1" spans="1:8">
      <c r="A39" s="17">
        <v>13</v>
      </c>
      <c r="B39" s="19" t="s">
        <v>53</v>
      </c>
      <c r="C39" s="19" t="s">
        <v>65</v>
      </c>
      <c r="D39" s="19" t="s">
        <v>23</v>
      </c>
      <c r="E39" s="19">
        <v>2</v>
      </c>
      <c r="F39" s="17"/>
      <c r="G39" s="18">
        <f>F39*E39</f>
        <v>0</v>
      </c>
      <c r="H39" s="20"/>
    </row>
    <row r="40" ht="21" customHeight="1" spans="1:8">
      <c r="A40" s="17">
        <v>14</v>
      </c>
      <c r="B40" s="19" t="s">
        <v>50</v>
      </c>
      <c r="C40" s="19" t="s">
        <v>65</v>
      </c>
      <c r="D40" s="19" t="s">
        <v>23</v>
      </c>
      <c r="E40" s="19">
        <v>4</v>
      </c>
      <c r="F40" s="17"/>
      <c r="G40" s="18">
        <f>F40*E40</f>
        <v>0</v>
      </c>
      <c r="H40" s="20"/>
    </row>
    <row r="41" ht="21" customHeight="1" spans="1:8">
      <c r="A41" s="17">
        <v>15</v>
      </c>
      <c r="B41" s="19" t="s">
        <v>53</v>
      </c>
      <c r="C41" s="19" t="s">
        <v>66</v>
      </c>
      <c r="D41" s="19" t="s">
        <v>23</v>
      </c>
      <c r="E41" s="19">
        <v>1</v>
      </c>
      <c r="F41" s="17"/>
      <c r="G41" s="18">
        <f>F41*E41</f>
        <v>0</v>
      </c>
      <c r="H41" s="20"/>
    </row>
    <row r="42" ht="21" customHeight="1" spans="1:8">
      <c r="A42" s="17">
        <v>16</v>
      </c>
      <c r="B42" s="19" t="s">
        <v>50</v>
      </c>
      <c r="C42" s="19" t="s">
        <v>66</v>
      </c>
      <c r="D42" s="19" t="s">
        <v>23</v>
      </c>
      <c r="E42" s="19">
        <v>6</v>
      </c>
      <c r="F42" s="17"/>
      <c r="G42" s="18">
        <f>F42*E42</f>
        <v>0</v>
      </c>
      <c r="H42" s="20"/>
    </row>
    <row r="43" ht="29" customHeight="1" spans="1:8">
      <c r="A43" s="17">
        <v>17</v>
      </c>
      <c r="B43" s="19" t="s">
        <v>50</v>
      </c>
      <c r="C43" s="27" t="s">
        <v>67</v>
      </c>
      <c r="D43" s="19" t="s">
        <v>23</v>
      </c>
      <c r="E43" s="19">
        <v>2</v>
      </c>
      <c r="F43" s="17"/>
      <c r="G43" s="18">
        <f>F43*E43</f>
        <v>0</v>
      </c>
      <c r="H43" s="20"/>
    </row>
    <row r="44" ht="33" customHeight="1" spans="1:8">
      <c r="A44" s="17">
        <v>18</v>
      </c>
      <c r="B44" s="19" t="s">
        <v>50</v>
      </c>
      <c r="C44" s="27" t="s">
        <v>68</v>
      </c>
      <c r="D44" s="19" t="s">
        <v>23</v>
      </c>
      <c r="E44" s="19">
        <v>3</v>
      </c>
      <c r="F44" s="17"/>
      <c r="G44" s="18">
        <f>F44*E44</f>
        <v>0</v>
      </c>
      <c r="H44" s="20"/>
    </row>
    <row r="45" ht="21" customHeight="1" spans="1:8">
      <c r="A45" s="17">
        <v>19</v>
      </c>
      <c r="B45" s="19" t="s">
        <v>64</v>
      </c>
      <c r="C45" s="27" t="s">
        <v>69</v>
      </c>
      <c r="D45" s="19" t="s">
        <v>23</v>
      </c>
      <c r="E45" s="19">
        <v>1</v>
      </c>
      <c r="F45" s="17"/>
      <c r="G45" s="18">
        <f>F45*E45</f>
        <v>0</v>
      </c>
      <c r="H45" s="20"/>
    </row>
    <row r="46" ht="22" customHeight="1" spans="1:8">
      <c r="A46" s="28" t="s">
        <v>70</v>
      </c>
      <c r="B46" s="29"/>
      <c r="C46" s="29"/>
      <c r="D46" s="30"/>
      <c r="E46" s="30"/>
      <c r="F46" s="31"/>
      <c r="G46" s="30">
        <f>SUM(G27:G45)</f>
        <v>0</v>
      </c>
      <c r="H46" s="20"/>
    </row>
    <row r="47" ht="22" customHeight="1" spans="1:8">
      <c r="A47" s="28" t="s">
        <v>71</v>
      </c>
      <c r="B47" s="32"/>
      <c r="C47" s="33"/>
      <c r="D47" s="17"/>
      <c r="E47" s="17"/>
      <c r="F47" s="34"/>
      <c r="G47" s="17">
        <f>G46+G25</f>
        <v>0</v>
      </c>
      <c r="H47" s="35"/>
    </row>
    <row r="48" ht="47" customHeight="1" spans="1:8">
      <c r="A48" s="36" t="s">
        <v>72</v>
      </c>
      <c r="B48" s="36"/>
      <c r="C48" s="36"/>
      <c r="D48" s="37"/>
      <c r="E48" s="37"/>
      <c r="F48" s="36"/>
      <c r="G48" s="37"/>
      <c r="H48" s="36"/>
    </row>
  </sheetData>
  <mergeCells count="15">
    <mergeCell ref="A1:H1"/>
    <mergeCell ref="A2:H2"/>
    <mergeCell ref="C3:E3"/>
    <mergeCell ref="A25:C25"/>
    <mergeCell ref="A46:C46"/>
    <mergeCell ref="A47:C47"/>
    <mergeCell ref="A48:H48"/>
    <mergeCell ref="A3:A4"/>
    <mergeCell ref="B7:B9"/>
    <mergeCell ref="B10:B11"/>
    <mergeCell ref="B12:B13"/>
    <mergeCell ref="C7:C9"/>
    <mergeCell ref="C12:C13"/>
    <mergeCell ref="H3:H4"/>
    <mergeCell ref="H5:H47"/>
  </mergeCells>
  <pageMargins left="0.554166666666667" right="0" top="0.393055555555556" bottom="0.605555555555556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窜天少女木易杨</cp:lastModifiedBy>
  <dcterms:created xsi:type="dcterms:W3CDTF">2006-09-13T19:21:00Z</dcterms:created>
  <dcterms:modified xsi:type="dcterms:W3CDTF">2025-09-19T06:45:01Z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0976A682671B4DC19DE6443BCFE46BB3_13</vt:lpwstr>
  </property>
  <property fmtid="{D5CDD505-2E9C-101B-9397-08002B2CF9AE}" pid="3" name="KSOProductBuildVer">
    <vt:lpwstr>2052-9.1.0.4688</vt:lpwstr>
  </property>
</Properties>
</file>