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3"/>
  </bookViews>
  <sheets>
    <sheet name="扉-2 招标控制价扉页" sheetId="1" r:id="rId1"/>
    <sheet name="表-01 总说明" sheetId="2" r:id="rId2"/>
    <sheet name="表-02 建设项目招标控制价汇总表" sheetId="3" r:id="rId3"/>
    <sheet name="改造工程清单与计价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<sst xmlns="http://schemas.openxmlformats.org/spreadsheetml/2006/main" count="143" uniqueCount="121">
  <si>
    <t>贵州省司法警察医院（小孟院区）医用被服洗涤消毒用房建设项目</t>
  </si>
  <si>
    <t>工程</t>
  </si>
  <si>
    <t>招标控制价</t>
  </si>
  <si>
    <t xml:space="preserve">招标控制价 </t>
  </si>
  <si>
    <t>（小写）：</t>
  </si>
  <si>
    <t>（大写）：</t>
  </si>
  <si>
    <t>招  标  人：</t>
  </si>
  <si>
    <t>造价咨询人：</t>
  </si>
  <si>
    <t>(单位盖章)</t>
  </si>
  <si>
    <t>(单位资质专用章)</t>
  </si>
  <si>
    <t>法定代表人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</si>
  <si>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</si>
  <si>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</si>
  <si>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</si>
  <si>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</si>
  <si>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</si>
  <si>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编 制 时 间：</t>
  </si>
  <si>
    <t xml:space="preserve">    年   月   日</t>
  </si>
  <si>
    <t>复 核 时 间：</t>
  </si>
  <si>
    <t>扉—2</t>
  </si>
  <si>
    <t>编  制  总  说  明</t>
  </si>
  <si>
    <t>工程名称：贵州省司法警察医院小孟院区医用氧气设备维修维护工程</t>
  </si>
  <si>
    <t>第  1  页  共  1  页</t>
  </si>
  <si>
    <t>贵州省司法警察医院小孟院区医用氧气设施设备维修维护项目估算
1、项目地点：贵州省司法警察医院（小孟院区）松花江路；
2、项目内容：本项目主要包含医用氧气房维修、设施设备维修、供氧管网维修等；
3、建设单位：贵州省司法警察医院；
4、本工程属于维修维护工程，无具体施工图纸，工程量为暂定，以实际需要为准；
5、价格信息参考贵州省2025年12月份造价信息，无造价信息参考市场价进行编制；
6、维修维护综合单价含人工费、材料费（含辅材）、机械使用费、企业管理费及利润、一定的风险费用, 税率暂定为13%；</t>
  </si>
  <si>
    <t>表-01</t>
  </si>
  <si>
    <t>建设项目招标控制价汇总表</t>
  </si>
  <si>
    <t>第  1  页 共  1  页</t>
  </si>
  <si>
    <t>序号</t>
  </si>
  <si>
    <t>单项工程名称</t>
  </si>
  <si>
    <t>金额（元）</t>
  </si>
  <si>
    <t>其中：（元）</t>
  </si>
  <si>
    <t>暂估价</t>
  </si>
  <si>
    <t>安全文明施工费</t>
  </si>
  <si>
    <t>规费</t>
  </si>
  <si>
    <t>合计</t>
  </si>
  <si>
    <t>注：本表适用于工程项目招标控制价或投标报价的汇总。</t>
  </si>
  <si>
    <t>表-02</t>
  </si>
  <si>
    <t>分部分项工程和单价措施项目清单与计价表-维修工程</t>
  </si>
  <si>
    <t>工程名称：小孟院区氧气设施设备维修维护工程</t>
  </si>
  <si>
    <t>标段：贵州省司法警察医院小孟院区医用氧气设施设备维修维护工程</t>
  </si>
  <si>
    <t>第 1 页 共 3 页</t>
  </si>
  <si>
    <t>项目编码</t>
  </si>
  <si>
    <t>项目名称</t>
  </si>
  <si>
    <t>项目特征描述</t>
  </si>
  <si>
    <t>计量单位</t>
  </si>
  <si>
    <t>工程量</t>
  </si>
  <si>
    <t>综合单价</t>
  </si>
  <si>
    <t>合价</t>
  </si>
  <si>
    <t>其中</t>
  </si>
  <si>
    <t>030412004001</t>
  </si>
  <si>
    <t>照明供电线路铺维修</t>
  </si>
  <si>
    <t>1、2.5平方铜芯电线铺设；
2、方式：架空搭设；
3、电杆：自行考虑；
4、其他：满足规范要求。</t>
  </si>
  <si>
    <t>m</t>
  </si>
  <si>
    <t>010609003001</t>
  </si>
  <si>
    <t>铝合金窗护栏维修</t>
  </si>
  <si>
    <t>1.名称：外装固定式铝合金防护栏
2. 主体框架：型材：国标6063-T5铝合金。规格：主方管边框，例如 30mm × 30mm × 1.2mm（宽×高×壁厚）。
3. 防护网片： 结构：铝合金竖条或横条，与边框氩弧焊接。 间隙：中心间距不大于 110mm（符合住宅设计安全规范）。
4.表面处理：静电粉末喷涂，颜色按设计要求（常见为黑色、灰色或白色），涂层均匀，附着力强。
5.安装固定：采用不锈钢螺栓（如304材质）将护栏牢固固定在窗洞外侧墙体或窗框上，确保防拆卸、抗冲击。
6.核心要求：结构安全牢固，无尖锐棱角，具有防攀爬设计，耐候性好。
7. 用途：氧气房窗户</t>
  </si>
  <si>
    <t>m2</t>
  </si>
  <si>
    <t>010609003002</t>
  </si>
  <si>
    <t>金属窗密目网</t>
  </si>
  <si>
    <t>1.名称：金属密目安全防护网
2.核心材质：优质低碳镀锌钢丝
3.规格：丝径 0.7mm，网孔孔径 ≤ 4mm（或目数≥800目/100cm²）
4.尺寸：宽 1.8米，长 6米/张（或按卷供应）
5.表面处理：热浸镀锌（建议锌层≥60g/m²）
6.关键性能：符合《GB 5725-2009 安全网》国家标准，具有抗冲击、耐腐蚀、阻燃自熄性能。
7.用途：窗防护。</t>
  </si>
  <si>
    <t>010802003001</t>
  </si>
  <si>
    <t>防盗门维修</t>
  </si>
  <si>
    <t>1、甲级防盗900mm*2100mm；
2、含安装及五金配件；
3、后置锚栓固定；
4、填充胶封堵；
5、安装缝修补；
6、满足设计及规范要求。</t>
  </si>
  <si>
    <t>樘</t>
  </si>
  <si>
    <t>010902004001</t>
  </si>
  <si>
    <t>屋面维修</t>
  </si>
  <si>
    <t>1.原屋面杂物清理；
2.c20细石混凝土找平；
3.热贴防水卷材；
4.符合安装规范要求。</t>
  </si>
  <si>
    <t>011403001001</t>
  </si>
  <si>
    <t>内墙面维修</t>
  </si>
  <si>
    <t>1、原内墙面乳胶漆；
2、旧墙面磁粉乳胶漆清理；
3、刷2道界面剂；
4、墙面找平、磁粉乳胶漆；
5、满足规范要求.</t>
  </si>
  <si>
    <t>031301002001</t>
  </si>
  <si>
    <t>开孔（打洞）</t>
  </si>
  <si>
    <t>1、监管围墙打孔洞，墙厚500mm；
2、空洞尺寸：300mm；
3、墙体材质：c30砼剪力墙；
4、卫生清理及拆除垃圾弃置；
5、打孔方式：自行考虑；
6、满足规范要求。</t>
  </si>
  <si>
    <t>个</t>
  </si>
  <si>
    <t>030609003001</t>
  </si>
  <si>
    <t>DN25供氧管道维修</t>
  </si>
  <si>
    <t>1. 介质：医用氧气 2. 材质、规格：无缝脱脂紫不锈钢管，外径Φ28mm，壁厚1.2mm 3. 连接方式：承插式银基钎焊 (含银≥5%) 4. 脱脂要求：安装前须进行专业脱脂清洗，确保内壁无油脂，并用无油氮气吹扫、密封保护 5. 安装要求：沿墙/梁明敷，支架间距≤2.0m，管道应有≥0.3%的坡度坡向排水装置</t>
  </si>
  <si>
    <t>010609003003</t>
  </si>
  <si>
    <t>金属护栏隔离网</t>
  </si>
  <si>
    <t>1.主材：甲供；
2.辅材：自行考虑；
3.安装条件：场地良好，无需转运措施；
4.符合安装规范要求。</t>
  </si>
  <si>
    <t>01B001</t>
  </si>
  <si>
    <t>汇流排</t>
  </si>
  <si>
    <t>1.名称：医用氧气低温液体汇流排
2. 基本组成：采用“5瓶组”配置，每组包含低温截止阀、低温金属软管。
3. 材质与安全：
   · 主要材质：氧气专用不锈钢（如S30408）及铜合金，所有部件经严格脱脂清洗，禁油。
5. 执行标准：设计、制造与测试需完全符合 《GB 50751-2012 医用气体工程技术规范》 及相关安全技术规范的要求。</t>
  </si>
  <si>
    <t>套</t>
  </si>
  <si>
    <t>01B002</t>
  </si>
  <si>
    <t>汽化器</t>
  </si>
  <si>
    <t>1. 名称：医用氧气汽化器
2. 核心功能：将低温液态氧（LOX）高效、稳定地转化为常温气态氧，并实现稳定压力输出。
3. 主要参数：额定流量：__50__ Nm³/h（根据用氧峰值需求确定，例如：50、100、200 Nm³/h等）。
4. 关键部件与材质：
   · 汽化器主体：高效翅片管式或板式汽化单元。
6. 执行标准：设计、制造与检验应符合《GB 50751-2012 医用气体工程技术规范》及相关压力容器和安全技术规范的要求。</t>
  </si>
  <si>
    <t>010802004003</t>
  </si>
  <si>
    <t>减压阀组</t>
  </si>
  <si>
    <t>1. 类型：氧气专用截止阀，阀体标有“禁油”标识 2. 规格压力：DN25，  3. 连接方式：法兰连接  4. 安装位置：区域主管道出口处</t>
  </si>
  <si>
    <t>010807001001</t>
  </si>
  <si>
    <t>安全阀</t>
  </si>
  <si>
    <t>医用氧气安全阀，弹簧全启式，不锈钢材质或黄铜材质，严格禁油脱脂。整定压力根据管路设定（如1.05MPa），法兰PN16 DN25接口。</t>
  </si>
  <si>
    <t>011501003001</t>
  </si>
  <si>
    <t>压力表</t>
  </si>
  <si>
    <t>量程按管道工作压力选择，精度1.6级，100mm表盘，禁油材质，带“氧气”标识，用于管道压力就地监测。</t>
  </si>
  <si>
    <t>台</t>
  </si>
  <si>
    <t>011604002001</t>
  </si>
  <si>
    <t>室内墙面翻新</t>
  </si>
  <si>
    <t>1、室内墙面铲除及墙面钉毛；
2、刷界面剂；
3、就墙面找平；
4、刮腻子2道，打磨；
5、上白色乳胶漆；
6、满足规范要求。</t>
  </si>
  <si>
    <t>011604002002</t>
  </si>
  <si>
    <t>外墙面清理</t>
  </si>
  <si>
    <t>1、室外墙面饰面清理；
2、旧墙面找平；
3、基层处理；
4、防水外墙真石漆（直喷）;
5、满足规范要求。</t>
  </si>
  <si>
    <t>011604002003</t>
  </si>
  <si>
    <t>屋面临时结构拆除</t>
  </si>
  <si>
    <t>1、屋面临时结构；
2、含卫生清理及铲除垃圾弃置；
3、拆除方式：自行考虑；
4、满足规范要求。</t>
  </si>
  <si>
    <t>011604002004</t>
  </si>
  <si>
    <t>环境清理</t>
  </si>
  <si>
    <t>1、外环境杂草、杂物清理；
2、垃圾弃置：自行考虑；
3、清除方式：自行考虑；
4、满足规范要求。</t>
  </si>
  <si>
    <t>011604002005</t>
  </si>
  <si>
    <t>雨棚修复</t>
  </si>
  <si>
    <t>1、钢架加固、除锈翻新；
2、耐力板制作安装；
3、安装措施：自行考虑；
4、满足规范要求。</t>
  </si>
  <si>
    <t>011604002006</t>
  </si>
  <si>
    <t>防爆照明灯</t>
  </si>
  <si>
    <t>1、高透光防雾；
2、安全防爆；
3、功率100w，光源稳定；
4、满足规范要求。</t>
  </si>
  <si>
    <t>011604002007</t>
  </si>
  <si>
    <t>防爆开关</t>
  </si>
  <si>
    <t>1、安全防爆型；
2、无火花操作；
3、嵌入式安装；
4、满足规范要求。</t>
  </si>
  <si>
    <t>合    计</t>
  </si>
  <si>
    <t>注：为记取规费等的使用，可在表中增设其中：“定额人工费”。</t>
  </si>
  <si>
    <t>表-08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</si>
</sst>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00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4" applyNumberFormat="0" applyAlignment="0" applyProtection="0">
      <alignment vertical="center"/>
    </xf>
    <xf numFmtId="0" fontId="21" fillId="6" borderId="23" applyNumberFormat="0" applyAlignment="0" applyProtection="0">
      <alignment vertical="center"/>
    </xf>
    <xf numFmtId="0" fontId="22" fillId="7" borderId="25" applyNumberFormat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</cellStyleXfs>
  <cellXfs count="68">
    <xf numFmtId="0" fontId="0" fillId="0" borderId="0" xfId="49"/>
    <xf numFmtId="0" fontId="0" fillId="0" borderId="0" xfId="49" applyFill="1"/>
    <xf numFmtId="0" fontId="1" fillId="2" borderId="0" xfId="49" applyFont="1" applyFill="1" applyAlignment="1">
      <alignment horizontal="lef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right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3" borderId="5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1" fillId="2" borderId="6" xfId="49" applyFont="1" applyFill="1" applyBorder="1" applyAlignment="1">
      <alignment horizontal="right" vertical="center" wrapText="1"/>
    </xf>
    <xf numFmtId="0" fontId="1" fillId="2" borderId="7" xfId="49" applyFont="1" applyFill="1" applyBorder="1" applyAlignment="1">
      <alignment horizontal="left" vertical="center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4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left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1" fillId="2" borderId="11" xfId="49" applyFont="1" applyFill="1" applyBorder="1" applyAlignment="1">
      <alignment horizontal="center" vertical="center" wrapText="1"/>
    </xf>
    <xf numFmtId="0" fontId="1" fillId="2" borderId="12" xfId="49" applyFont="1" applyFill="1" applyBorder="1" applyAlignment="1">
      <alignment horizontal="center" vertical="center" wrapText="1"/>
    </xf>
    <xf numFmtId="0" fontId="1" fillId="2" borderId="13" xfId="49" applyFont="1" applyFill="1" applyBorder="1" applyAlignment="1">
      <alignment horizontal="right" vertical="center" wrapText="1"/>
    </xf>
    <xf numFmtId="0" fontId="1" fillId="2" borderId="11" xfId="49" applyFont="1" applyFill="1" applyBorder="1" applyAlignment="1">
      <alignment horizontal="left" vertical="center" wrapText="1"/>
    </xf>
    <xf numFmtId="0" fontId="1" fillId="2" borderId="12" xfId="49" applyFont="1" applyFill="1" applyBorder="1" applyAlignment="1">
      <alignment horizontal="left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left" vertical="center" wrapText="1"/>
    </xf>
    <xf numFmtId="0" fontId="1" fillId="2" borderId="11" xfId="49" applyFont="1" applyFill="1" applyBorder="1" applyAlignment="1">
      <alignment horizontal="left" vertical="center" wrapText="1"/>
    </xf>
    <xf numFmtId="0" fontId="1" fillId="2" borderId="12" xfId="49" applyFont="1" applyFill="1" applyBorder="1" applyAlignment="1">
      <alignment horizontal="left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1" fillId="2" borderId="11" xfId="49" applyFont="1" applyFill="1" applyBorder="1" applyAlignment="1">
      <alignment horizontal="center" vertical="center" wrapText="1"/>
    </xf>
    <xf numFmtId="0" fontId="1" fillId="2" borderId="12" xfId="49" applyFont="1" applyFill="1" applyBorder="1" applyAlignment="1">
      <alignment horizontal="center" vertical="center" wrapText="1"/>
    </xf>
    <xf numFmtId="0" fontId="1" fillId="2" borderId="13" xfId="49" applyFont="1" applyFill="1" applyBorder="1" applyAlignment="1">
      <alignment horizontal="right" vertical="center" wrapText="1"/>
    </xf>
    <xf numFmtId="0" fontId="1" fillId="2" borderId="14" xfId="49" applyFont="1" applyFill="1" applyBorder="1" applyAlignment="1">
      <alignment horizontal="center" vertical="center" wrapText="1"/>
    </xf>
    <xf numFmtId="0" fontId="1" fillId="2" borderId="15" xfId="49" applyFont="1" applyFill="1" applyBorder="1" applyAlignment="1">
      <alignment horizontal="center" vertical="center" wrapText="1"/>
    </xf>
    <xf numFmtId="0" fontId="1" fillId="2" borderId="16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top" wrapText="1"/>
    </xf>
    <xf numFmtId="0" fontId="1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vertical="center" wrapText="1"/>
    </xf>
    <xf numFmtId="0" fontId="1" fillId="2" borderId="5" xfId="49" applyFont="1" applyFill="1" applyBorder="1" applyAlignment="1">
      <alignment horizontal="right" vertical="center" wrapText="1"/>
    </xf>
    <xf numFmtId="0" fontId="1" fillId="2" borderId="4" xfId="49" applyFont="1" applyFill="1" applyBorder="1" applyAlignment="1">
      <alignment vertical="center" wrapText="1"/>
    </xf>
    <xf numFmtId="0" fontId="1" fillId="2" borderId="5" xfId="49" applyFont="1" applyFill="1" applyBorder="1" applyAlignment="1">
      <alignment vertical="center" wrapText="1"/>
    </xf>
    <xf numFmtId="0" fontId="1" fillId="2" borderId="15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top" wrapText="1"/>
    </xf>
    <xf numFmtId="0" fontId="5" fillId="2" borderId="17" xfId="49" applyFont="1" applyFill="1" applyBorder="1" applyAlignment="1">
      <alignment horizontal="center" wrapText="1"/>
    </xf>
    <xf numFmtId="0" fontId="6" fillId="2" borderId="0" xfId="49" applyFont="1" applyFill="1" applyAlignment="1">
      <alignment horizontal="left" wrapText="1"/>
    </xf>
    <xf numFmtId="0" fontId="3" fillId="2" borderId="18" xfId="49" applyFont="1" applyFill="1" applyBorder="1" applyAlignment="1">
      <alignment horizontal="center" vertical="center" wrapText="1"/>
    </xf>
    <xf numFmtId="0" fontId="7" fillId="2" borderId="0" xfId="49" applyFont="1" applyFill="1" applyAlignment="1">
      <alignment horizontal="left" wrapText="1"/>
    </xf>
    <xf numFmtId="0" fontId="8" fillId="2" borderId="17" xfId="49" applyFont="1" applyFill="1" applyBorder="1" applyAlignment="1">
      <alignment horizontal="center" wrapText="1"/>
    </xf>
    <xf numFmtId="0" fontId="8" fillId="2" borderId="0" xfId="49" applyFont="1" applyFill="1" applyAlignment="1">
      <alignment horizontal="center" wrapText="1"/>
    </xf>
    <xf numFmtId="176" fontId="8" fillId="2" borderId="19" xfId="49" applyNumberFormat="1" applyFont="1" applyFill="1" applyBorder="1" applyAlignment="1">
      <alignment horizontal="center" wrapText="1"/>
    </xf>
    <xf numFmtId="0" fontId="8" fillId="2" borderId="0" xfId="49" applyFont="1" applyFill="1" applyAlignment="1">
      <alignment horizontal="left" wrapText="1"/>
    </xf>
    <xf numFmtId="0" fontId="8" fillId="2" borderId="18" xfId="49" applyFont="1" applyFill="1" applyBorder="1" applyAlignment="1">
      <alignment horizontal="center" wrapText="1"/>
    </xf>
    <xf numFmtId="0" fontId="8" fillId="2" borderId="18" xfId="49" applyFont="1" applyFill="1" applyBorder="1" applyAlignment="1">
      <alignment horizontal="left" wrapText="1"/>
    </xf>
    <xf numFmtId="0" fontId="8" fillId="2" borderId="17" xfId="49" applyFont="1" applyFill="1" applyBorder="1" applyAlignment="1">
      <alignment horizontal="left" wrapText="1"/>
    </xf>
    <xf numFmtId="0" fontId="9" fillId="2" borderId="0" xfId="49" applyFont="1" applyFill="1" applyAlignment="1">
      <alignment horizontal="center" vertical="top" wrapText="1"/>
    </xf>
    <xf numFmtId="0" fontId="8" fillId="2" borderId="0" xfId="49" applyFont="1" applyFill="1" applyAlignment="1">
      <alignment horizontal="left" vertical="top" wrapText="1"/>
    </xf>
    <xf numFmtId="0" fontId="9" fillId="2" borderId="18" xfId="49" applyFont="1" applyFill="1" applyBorder="1" applyAlignment="1">
      <alignment horizontal="center" vertical="top" wrapText="1"/>
    </xf>
    <xf numFmtId="0" fontId="8" fillId="2" borderId="0" xfId="49" applyFont="1" applyFill="1" applyAlignment="1">
      <alignment horizontal="center" vertical="center" wrapText="1"/>
    </xf>
    <xf numFmtId="0" fontId="1" fillId="3" borderId="5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GridLines="0" topLeftCell="A6" workbookViewId="0">
      <selection activeCell="N11" sqref="N11"/>
    </sheetView>
  </sheetViews>
  <sheetFormatPr defaultColWidth="9" defaultRowHeight="12" outlineLevelCol="7"/>
  <cols>
    <col min="1" max="1" width="20.3333333333333" customWidth="1"/>
    <col min="2" max="2" width="10.8285714285714" customWidth="1"/>
    <col min="3" max="3" width="9.66666666666667" customWidth="1"/>
    <col min="4" max="4" width="12" customWidth="1"/>
    <col min="5" max="5" width="9.5047619047619" customWidth="1"/>
    <col min="6" max="6" width="20" customWidth="1"/>
    <col min="7" max="7" width="1.16190476190476" customWidth="1"/>
    <col min="8" max="8" width="29.5047619047619" customWidth="1"/>
  </cols>
  <sheetData>
    <row r="1" ht="86.25" customHeight="1" spans="1:8">
      <c r="A1" s="2"/>
      <c r="B1" s="2"/>
      <c r="C1" s="53" t="s">
        <v>0</v>
      </c>
      <c r="D1" s="53"/>
      <c r="E1" s="53"/>
      <c r="F1" s="53"/>
      <c r="G1" s="53"/>
      <c r="H1" s="54" t="s">
        <v>1</v>
      </c>
    </row>
    <row r="2" ht="61.5" customHeight="1" spans="1:8">
      <c r="A2" s="2"/>
      <c r="B2" s="2"/>
      <c r="C2" s="55" t="s">
        <v>2</v>
      </c>
      <c r="D2" s="55"/>
      <c r="E2" s="55"/>
      <c r="F2" s="55"/>
      <c r="G2" s="55"/>
      <c r="H2" s="5"/>
    </row>
    <row r="3" ht="78" customHeight="1" spans="1:8">
      <c r="A3" s="56" t="s">
        <v>3</v>
      </c>
      <c r="B3" s="56" t="s">
        <v>4</v>
      </c>
      <c r="C3" s="56"/>
      <c r="D3" s="57">
        <f>+'表-02 建设项目招标控制价汇总表'!D12</f>
        <v>0</v>
      </c>
      <c r="E3" s="57"/>
      <c r="F3" s="57"/>
      <c r="G3" s="57"/>
      <c r="H3" s="57"/>
    </row>
    <row r="4" ht="27.75" customHeight="1" spans="1:8">
      <c r="A4" s="58"/>
      <c r="B4" s="56" t="s">
        <v>5</v>
      </c>
      <c r="C4" s="56"/>
      <c r="D4" s="59">
        <f>+D3</f>
        <v>0</v>
      </c>
      <c r="E4" s="59"/>
      <c r="F4" s="59"/>
      <c r="G4" s="59"/>
      <c r="H4" s="59"/>
    </row>
    <row r="5" ht="33" customHeight="1" spans="1:8">
      <c r="A5" s="58"/>
      <c r="B5" s="60"/>
      <c r="C5" s="60"/>
      <c r="D5" s="61"/>
      <c r="E5" s="61"/>
      <c r="F5" s="62"/>
      <c r="G5" s="62"/>
      <c r="H5" s="62"/>
    </row>
    <row r="6" ht="68.25" customHeight="1" spans="1:8">
      <c r="A6" s="56" t="s">
        <v>6</v>
      </c>
      <c r="B6" s="63"/>
      <c r="C6" s="63"/>
      <c r="D6" s="63"/>
      <c r="E6" s="60"/>
      <c r="F6" s="56" t="s">
        <v>7</v>
      </c>
      <c r="G6" s="63"/>
      <c r="H6" s="63"/>
    </row>
    <row r="7" ht="23.25" customHeight="1" spans="1:8">
      <c r="A7" s="60"/>
      <c r="B7" s="64" t="s">
        <v>8</v>
      </c>
      <c r="C7" s="64"/>
      <c r="D7" s="64"/>
      <c r="E7" s="65"/>
      <c r="F7" s="65"/>
      <c r="G7" s="66" t="s">
        <v>9</v>
      </c>
      <c r="H7" s="66"/>
    </row>
    <row r="8" ht="18" customHeight="1" spans="1:8">
      <c r="A8" s="60"/>
      <c r="B8" s="60"/>
      <c r="C8" s="60"/>
      <c r="D8" s="60"/>
      <c r="E8" s="60"/>
      <c r="F8" s="60"/>
      <c r="G8" s="60"/>
      <c r="H8" s="60"/>
    </row>
    <row r="9" ht="68.25" customHeight="1" spans="1:8">
      <c r="A9" s="56" t="s">
        <v>10</v>
      </c>
      <c r="B9" s="63"/>
      <c r="C9" s="63"/>
      <c r="D9" s="63"/>
      <c r="E9" s="60"/>
      <c r="F9" s="56" t="s">
        <v>10</v>
      </c>
      <c r="G9" s="63"/>
      <c r="H9" s="63"/>
    </row>
    <row r="10" ht="24" customHeight="1" spans="1:8">
      <c r="A10" s="60"/>
      <c r="B10" s="66" t="s">
        <v>11</v>
      </c>
      <c r="C10" s="66"/>
      <c r="D10" s="64"/>
      <c r="E10" s="64"/>
      <c r="F10" s="64"/>
      <c r="G10" s="66" t="s">
        <v>11</v>
      </c>
      <c r="H10" s="66"/>
    </row>
    <row r="11" ht="18" customHeight="1" spans="1:8">
      <c r="A11" s="60"/>
      <c r="B11" s="67"/>
      <c r="C11" s="67"/>
      <c r="D11" s="67"/>
      <c r="E11" s="67"/>
      <c r="F11" s="60"/>
      <c r="G11" s="60"/>
      <c r="H11" s="60"/>
    </row>
    <row r="12" ht="68.25" customHeight="1" spans="1:8">
      <c r="A12" s="56" t="s">
        <v>12</v>
      </c>
      <c r="B12" s="63"/>
      <c r="C12" s="63"/>
      <c r="D12" s="63"/>
      <c r="E12" s="60"/>
      <c r="F12" s="56" t="s">
        <v>13</v>
      </c>
      <c r="G12" s="63"/>
      <c r="H12" s="63"/>
    </row>
    <row r="13" ht="24" customHeight="1" spans="1:8">
      <c r="A13" s="60"/>
      <c r="B13" s="64" t="s">
        <v>14</v>
      </c>
      <c r="C13" s="64"/>
      <c r="D13" s="64"/>
      <c r="E13" s="64"/>
      <c r="F13" s="64"/>
      <c r="G13" s="66" t="s">
        <v>15</v>
      </c>
      <c r="H13" s="66"/>
    </row>
    <row r="14" ht="18" customHeight="1" spans="1:8">
      <c r="A14" s="60"/>
      <c r="B14" s="60"/>
      <c r="C14" s="60"/>
      <c r="D14" s="60"/>
      <c r="E14" s="60"/>
      <c r="F14" s="60"/>
      <c r="G14" s="60"/>
      <c r="H14" s="60"/>
    </row>
    <row r="15" ht="68.25" customHeight="1" spans="1:8">
      <c r="A15" s="56" t="s">
        <v>16</v>
      </c>
      <c r="B15" s="60" t="s">
        <v>17</v>
      </c>
      <c r="C15" s="60"/>
      <c r="D15" s="60"/>
      <c r="E15" s="60"/>
      <c r="F15" s="56" t="s">
        <v>18</v>
      </c>
      <c r="G15" s="60" t="s">
        <v>17</v>
      </c>
      <c r="H15" s="60"/>
    </row>
    <row r="16" ht="14.25" customHeight="1" spans="1:8">
      <c r="A16" s="2"/>
      <c r="B16" s="2"/>
      <c r="C16" s="51"/>
      <c r="D16" s="51"/>
      <c r="E16" s="51"/>
      <c r="F16" s="51"/>
      <c r="G16" s="51"/>
      <c r="H16" s="5" t="s">
        <v>19</v>
      </c>
    </row>
  </sheetData>
  <mergeCells count="32">
    <mergeCell ref="A1:B1"/>
    <mergeCell ref="C1:G1"/>
    <mergeCell ref="A2:B2"/>
    <mergeCell ref="C2:G2"/>
    <mergeCell ref="B3:C3"/>
    <mergeCell ref="D3:H3"/>
    <mergeCell ref="B4:C4"/>
    <mergeCell ref="D4:H4"/>
    <mergeCell ref="B5:C5"/>
    <mergeCell ref="G5:H5"/>
    <mergeCell ref="B6:D6"/>
    <mergeCell ref="G6:H6"/>
    <mergeCell ref="B7:D7"/>
    <mergeCell ref="G7:H7"/>
    <mergeCell ref="B8:C8"/>
    <mergeCell ref="G8:H8"/>
    <mergeCell ref="B9:D9"/>
    <mergeCell ref="G9:H9"/>
    <mergeCell ref="B10:D10"/>
    <mergeCell ref="G10:H10"/>
    <mergeCell ref="B11:C11"/>
    <mergeCell ref="G11:H11"/>
    <mergeCell ref="B12:D12"/>
    <mergeCell ref="G12:H12"/>
    <mergeCell ref="B13:D13"/>
    <mergeCell ref="G13:H13"/>
    <mergeCell ref="B14:C14"/>
    <mergeCell ref="G14:H14"/>
    <mergeCell ref="B15:D15"/>
    <mergeCell ref="G15:H15"/>
    <mergeCell ref="A16:B16"/>
    <mergeCell ref="C16:G1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showGridLines="0" topLeftCell="A10" workbookViewId="0">
      <selection activeCell="H3" sqref="H3"/>
    </sheetView>
  </sheetViews>
  <sheetFormatPr defaultColWidth="9" defaultRowHeight="12" outlineLevelRow="3" outlineLevelCol="2"/>
  <cols>
    <col min="1" max="1" width="33.5047619047619" customWidth="1"/>
    <col min="2" max="2" width="46.5047619047619" customWidth="1"/>
    <col min="3" max="3" width="33" customWidth="1"/>
  </cols>
  <sheetData>
    <row r="1" ht="63.75" customHeight="1" spans="1:3">
      <c r="A1" s="2"/>
      <c r="B1" s="46" t="s">
        <v>20</v>
      </c>
      <c r="C1" s="5"/>
    </row>
    <row r="2" ht="25.5" customHeight="1" spans="1:3">
      <c r="A2" s="2" t="s">
        <v>21</v>
      </c>
      <c r="B2" s="2"/>
      <c r="C2" s="5" t="s">
        <v>22</v>
      </c>
    </row>
    <row r="3" ht="409.5" customHeight="1" spans="1:3">
      <c r="A3" s="52" t="s">
        <v>23</v>
      </c>
      <c r="B3" s="52"/>
      <c r="C3" s="52"/>
    </row>
    <row r="4" ht="14.25" customHeight="1" spans="1:3">
      <c r="A4" s="2"/>
      <c r="B4" s="51"/>
      <c r="C4" s="5" t="s">
        <v>24</v>
      </c>
    </row>
  </sheetData>
  <mergeCells count="2">
    <mergeCell ref="A2:B2"/>
    <mergeCell ref="A3:C3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topLeftCell="A10" workbookViewId="0">
      <selection activeCell="D20" sqref="D20"/>
    </sheetView>
  </sheetViews>
  <sheetFormatPr defaultColWidth="9" defaultRowHeight="12" outlineLevelCol="7"/>
  <cols>
    <col min="1" max="1" width="10.3333333333333" customWidth="1"/>
    <col min="2" max="2" width="28" customWidth="1"/>
    <col min="3" max="3" width="7.66666666666667" customWidth="1"/>
    <col min="4" max="4" width="18.5047619047619" customWidth="1"/>
    <col min="5" max="5" width="11.1714285714286" customWidth="1"/>
    <col min="6" max="6" width="5" customWidth="1"/>
    <col min="7" max="8" width="16.1619047619048" customWidth="1"/>
    <col min="10" max="10" width="10.8285714285714"/>
  </cols>
  <sheetData>
    <row r="1" ht="26.25" customHeight="1" spans="1:8">
      <c r="A1" s="46" t="s">
        <v>25</v>
      </c>
      <c r="B1" s="46"/>
      <c r="C1" s="46"/>
      <c r="D1" s="46"/>
      <c r="E1" s="46"/>
      <c r="F1" s="46"/>
      <c r="G1" s="46"/>
      <c r="H1" s="46"/>
    </row>
    <row r="2" ht="25.5" customHeight="1" spans="1:8">
      <c r="A2" s="2" t="s">
        <v>21</v>
      </c>
      <c r="B2" s="2"/>
      <c r="C2" s="2"/>
      <c r="D2" s="2"/>
      <c r="E2" s="2"/>
      <c r="F2" s="5" t="s">
        <v>26</v>
      </c>
      <c r="G2" s="5"/>
      <c r="H2" s="5"/>
    </row>
    <row r="3" ht="22.5" customHeight="1" spans="1:8">
      <c r="A3" s="6" t="s">
        <v>27</v>
      </c>
      <c r="B3" s="7" t="s">
        <v>28</v>
      </c>
      <c r="C3" s="7"/>
      <c r="D3" s="7" t="s">
        <v>29</v>
      </c>
      <c r="E3" s="7" t="s">
        <v>30</v>
      </c>
      <c r="F3" s="7"/>
      <c r="G3" s="7"/>
      <c r="H3" s="8"/>
    </row>
    <row r="4" ht="22.5" customHeight="1" spans="1:8">
      <c r="A4" s="9"/>
      <c r="B4" s="10"/>
      <c r="C4" s="10"/>
      <c r="D4" s="10"/>
      <c r="E4" s="10" t="s">
        <v>31</v>
      </c>
      <c r="F4" s="10"/>
      <c r="G4" s="10" t="s">
        <v>32</v>
      </c>
      <c r="H4" s="11" t="s">
        <v>33</v>
      </c>
    </row>
    <row r="5" ht="22.5" customHeight="1" spans="1:8">
      <c r="A5" s="9"/>
      <c r="B5" s="13"/>
      <c r="C5" s="13"/>
      <c r="D5" s="47"/>
      <c r="E5" s="47"/>
      <c r="F5" s="47"/>
      <c r="G5" s="47"/>
      <c r="H5" s="14"/>
    </row>
    <row r="6" ht="22.5" customHeight="1" spans="1:8">
      <c r="A6" s="9"/>
      <c r="B6" s="13"/>
      <c r="C6" s="13"/>
      <c r="D6" s="47"/>
      <c r="E6" s="47"/>
      <c r="F6" s="47"/>
      <c r="G6" s="47"/>
      <c r="H6" s="14"/>
    </row>
    <row r="7" ht="22.5" customHeight="1" spans="1:8">
      <c r="A7" s="9"/>
      <c r="B7" s="13"/>
      <c r="C7" s="13"/>
      <c r="D7" s="47"/>
      <c r="E7" s="47"/>
      <c r="F7" s="47"/>
      <c r="G7" s="47"/>
      <c r="H7" s="14"/>
    </row>
    <row r="8" ht="22.5" customHeight="1" spans="1:8">
      <c r="A8" s="48"/>
      <c r="B8" s="49"/>
      <c r="C8" s="49"/>
      <c r="D8" s="47"/>
      <c r="E8" s="47"/>
      <c r="F8" s="47"/>
      <c r="G8" s="47"/>
      <c r="H8" s="14"/>
    </row>
    <row r="9" ht="22.5" customHeight="1" spans="1:8">
      <c r="A9" s="48"/>
      <c r="B9" s="49"/>
      <c r="C9" s="49"/>
      <c r="D9" s="47"/>
      <c r="E9" s="47"/>
      <c r="F9" s="47"/>
      <c r="G9" s="47"/>
      <c r="H9" s="14"/>
    </row>
    <row r="10" ht="22.5" customHeight="1" spans="1:8">
      <c r="A10" s="48"/>
      <c r="B10" s="49"/>
      <c r="C10" s="49"/>
      <c r="D10" s="47"/>
      <c r="E10" s="47"/>
      <c r="F10" s="47"/>
      <c r="G10" s="47"/>
      <c r="H10" s="14"/>
    </row>
    <row r="11" ht="22.5" customHeight="1" spans="1:8">
      <c r="A11" s="48"/>
      <c r="B11" s="49"/>
      <c r="C11" s="49"/>
      <c r="D11" s="47"/>
      <c r="E11" s="47"/>
      <c r="F11" s="47"/>
      <c r="G11" s="47"/>
      <c r="H11" s="14"/>
    </row>
    <row r="12" ht="22.5" customHeight="1" spans="1:8">
      <c r="A12" s="41" t="s">
        <v>34</v>
      </c>
      <c r="B12" s="42"/>
      <c r="C12" s="42"/>
      <c r="D12" s="50"/>
      <c r="E12" s="50"/>
      <c r="F12" s="50"/>
      <c r="G12" s="50"/>
      <c r="H12" s="43"/>
    </row>
    <row r="13" ht="18.75" customHeight="1" spans="1:8">
      <c r="A13" s="2" t="s">
        <v>35</v>
      </c>
      <c r="B13" s="2"/>
      <c r="C13" s="2"/>
      <c r="D13" s="2"/>
      <c r="E13" s="2"/>
      <c r="F13" s="2"/>
      <c r="G13" s="2"/>
      <c r="H13" s="2"/>
    </row>
    <row r="14" ht="14.25" customHeight="1" spans="1:8">
      <c r="A14" s="2"/>
      <c r="B14" s="2"/>
      <c r="C14" s="51"/>
      <c r="D14" s="51"/>
      <c r="E14" s="51"/>
      <c r="F14" s="5" t="s">
        <v>36</v>
      </c>
      <c r="G14" s="5"/>
      <c r="H14" s="5"/>
    </row>
  </sheetData>
  <mergeCells count="28">
    <mergeCell ref="A1:H1"/>
    <mergeCell ref="A2:E2"/>
    <mergeCell ref="F2:H2"/>
    <mergeCell ref="E3:H3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A12:C12"/>
    <mergeCell ref="E12:F12"/>
    <mergeCell ref="A13:H13"/>
    <mergeCell ref="A14:B14"/>
    <mergeCell ref="C14:E14"/>
    <mergeCell ref="F14:H14"/>
    <mergeCell ref="A3:A4"/>
    <mergeCell ref="D3:D4"/>
    <mergeCell ref="B3:C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showGridLines="0" tabSelected="1" workbookViewId="0">
      <selection activeCell="N8" sqref="N8"/>
    </sheetView>
  </sheetViews>
  <sheetFormatPr defaultColWidth="9" defaultRowHeight="12"/>
  <cols>
    <col min="1" max="1" width="7.33333333333333" customWidth="1"/>
    <col min="2" max="2" width="13.6666666666667" customWidth="1"/>
    <col min="3" max="3" width="17" customWidth="1"/>
    <col min="4" max="4" width="14.6666666666667" customWidth="1"/>
    <col min="5" max="5" width="7.33333333333333" customWidth="1"/>
    <col min="6" max="6" width="6.16190476190476" customWidth="1"/>
    <col min="7" max="7" width="8.42857142857143" customWidth="1"/>
    <col min="8" max="8" width="5" customWidth="1"/>
    <col min="9" max="9" width="6.16190476190476" customWidth="1"/>
    <col min="10" max="10" width="12.5047619047619" customWidth="1"/>
    <col min="11" max="11" width="12" customWidth="1"/>
  </cols>
  <sheetData>
    <row r="1" ht="14.2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 spans="1:11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6.75" customHeight="1" spans="1:11">
      <c r="A3" s="4" t="s">
        <v>38</v>
      </c>
      <c r="B3" s="4"/>
      <c r="C3" s="4"/>
      <c r="D3" s="4"/>
      <c r="E3" s="4" t="s">
        <v>39</v>
      </c>
      <c r="F3" s="4"/>
      <c r="G3" s="4"/>
      <c r="H3" s="4"/>
      <c r="I3" s="5" t="s">
        <v>40</v>
      </c>
      <c r="J3" s="5"/>
      <c r="K3" s="5"/>
    </row>
    <row r="4" ht="22.5" customHeight="1" spans="1:11">
      <c r="A4" s="6" t="s">
        <v>27</v>
      </c>
      <c r="B4" s="7" t="s">
        <v>41</v>
      </c>
      <c r="C4" s="7" t="s">
        <v>42</v>
      </c>
      <c r="D4" s="7" t="s">
        <v>43</v>
      </c>
      <c r="E4" s="7"/>
      <c r="F4" s="7" t="s">
        <v>44</v>
      </c>
      <c r="G4" s="7" t="s">
        <v>45</v>
      </c>
      <c r="H4" s="7" t="s">
        <v>29</v>
      </c>
      <c r="I4" s="7"/>
      <c r="J4" s="7"/>
      <c r="K4" s="8"/>
    </row>
    <row r="5" ht="22.5" customHeight="1" spans="1:11">
      <c r="A5" s="9"/>
      <c r="B5" s="10"/>
      <c r="C5" s="10"/>
      <c r="D5" s="10"/>
      <c r="E5" s="10"/>
      <c r="F5" s="10"/>
      <c r="G5" s="10"/>
      <c r="H5" s="10" t="s">
        <v>46</v>
      </c>
      <c r="I5" s="10"/>
      <c r="J5" s="10" t="s">
        <v>47</v>
      </c>
      <c r="K5" s="11" t="s">
        <v>48</v>
      </c>
    </row>
    <row r="6" ht="22.5" customHeight="1" spans="1:11">
      <c r="A6" s="9"/>
      <c r="B6" s="10"/>
      <c r="C6" s="10"/>
      <c r="D6" s="10"/>
      <c r="E6" s="10"/>
      <c r="F6" s="10"/>
      <c r="G6" s="10"/>
      <c r="H6" s="10"/>
      <c r="I6" s="10"/>
      <c r="J6" s="10"/>
      <c r="K6" s="11" t="s">
        <v>31</v>
      </c>
    </row>
    <row r="7" ht="59" customHeight="1" spans="1:11">
      <c r="A7" s="9">
        <v>1</v>
      </c>
      <c r="B7" s="68" t="s">
        <v>49</v>
      </c>
      <c r="C7" s="13" t="s">
        <v>50</v>
      </c>
      <c r="D7" s="13" t="s">
        <v>51</v>
      </c>
      <c r="E7" s="13"/>
      <c r="F7" s="10" t="s">
        <v>52</v>
      </c>
      <c r="G7" s="10">
        <v>150</v>
      </c>
      <c r="H7" s="10"/>
      <c r="I7" s="10"/>
      <c r="J7" s="10"/>
      <c r="K7" s="14"/>
    </row>
    <row r="8" ht="291" customHeight="1" spans="1:11">
      <c r="A8" s="9">
        <v>2</v>
      </c>
      <c r="B8" s="68" t="s">
        <v>53</v>
      </c>
      <c r="C8" s="13" t="s">
        <v>54</v>
      </c>
      <c r="D8" s="13" t="s">
        <v>55</v>
      </c>
      <c r="E8" s="13"/>
      <c r="F8" s="10" t="s">
        <v>56</v>
      </c>
      <c r="G8" s="10">
        <v>10</v>
      </c>
      <c r="H8" s="10"/>
      <c r="I8" s="10"/>
      <c r="J8" s="10"/>
      <c r="K8" s="14"/>
    </row>
    <row r="9" ht="198" customHeight="1" spans="1:11">
      <c r="A9" s="9">
        <v>3</v>
      </c>
      <c r="B9" s="68" t="s">
        <v>57</v>
      </c>
      <c r="C9" s="13" t="s">
        <v>58</v>
      </c>
      <c r="D9" s="15" t="s">
        <v>59</v>
      </c>
      <c r="E9" s="16"/>
      <c r="F9" s="10" t="s">
        <v>56</v>
      </c>
      <c r="G9" s="10">
        <v>10</v>
      </c>
      <c r="H9" s="17"/>
      <c r="I9" s="18"/>
      <c r="J9" s="10"/>
      <c r="K9" s="14"/>
    </row>
    <row r="10" ht="82" customHeight="1" spans="1:11">
      <c r="A10" s="9">
        <v>3</v>
      </c>
      <c r="B10" s="68" t="s">
        <v>60</v>
      </c>
      <c r="C10" s="13" t="s">
        <v>61</v>
      </c>
      <c r="D10" s="13" t="s">
        <v>62</v>
      </c>
      <c r="E10" s="13"/>
      <c r="F10" s="10" t="s">
        <v>63</v>
      </c>
      <c r="G10" s="10">
        <v>1</v>
      </c>
      <c r="H10" s="10"/>
      <c r="I10" s="10"/>
      <c r="J10" s="10"/>
      <c r="K10" s="14"/>
    </row>
    <row r="11" ht="55" customHeight="1" spans="1:11">
      <c r="A11" s="9">
        <v>4</v>
      </c>
      <c r="B11" s="68" t="s">
        <v>64</v>
      </c>
      <c r="C11" s="13" t="s">
        <v>65</v>
      </c>
      <c r="D11" s="13" t="s">
        <v>66</v>
      </c>
      <c r="E11" s="13"/>
      <c r="F11" s="10" t="s">
        <v>56</v>
      </c>
      <c r="G11" s="10">
        <v>20</v>
      </c>
      <c r="H11" s="10"/>
      <c r="I11" s="10"/>
      <c r="J11" s="10"/>
      <c r="K11" s="14"/>
    </row>
    <row r="12" ht="87" customHeight="1" spans="1:11">
      <c r="A12" s="9">
        <v>5</v>
      </c>
      <c r="B12" s="68" t="s">
        <v>67</v>
      </c>
      <c r="C12" s="13" t="s">
        <v>68</v>
      </c>
      <c r="D12" s="13" t="s">
        <v>69</v>
      </c>
      <c r="E12" s="13"/>
      <c r="F12" s="10" t="s">
        <v>56</v>
      </c>
      <c r="G12" s="10">
        <v>60</v>
      </c>
      <c r="H12" s="10"/>
      <c r="I12" s="10"/>
      <c r="J12" s="10"/>
      <c r="K12" s="14"/>
    </row>
    <row r="13" ht="113" customHeight="1" spans="1:11">
      <c r="A13" s="9">
        <v>6</v>
      </c>
      <c r="B13" s="68" t="s">
        <v>70</v>
      </c>
      <c r="C13" s="13" t="s">
        <v>71</v>
      </c>
      <c r="D13" s="13" t="s">
        <v>72</v>
      </c>
      <c r="E13" s="13"/>
      <c r="F13" s="10" t="s">
        <v>73</v>
      </c>
      <c r="G13" s="10">
        <v>2</v>
      </c>
      <c r="H13" s="10"/>
      <c r="I13" s="10"/>
      <c r="J13" s="10"/>
      <c r="K13" s="14"/>
    </row>
    <row r="14" ht="148" customHeight="1" spans="1:11">
      <c r="A14" s="9">
        <v>7</v>
      </c>
      <c r="B14" s="68" t="s">
        <v>74</v>
      </c>
      <c r="C14" s="13" t="s">
        <v>75</v>
      </c>
      <c r="D14" s="13" t="s">
        <v>76</v>
      </c>
      <c r="E14" s="13"/>
      <c r="F14" s="10" t="s">
        <v>52</v>
      </c>
      <c r="G14" s="10">
        <v>300</v>
      </c>
      <c r="H14" s="10"/>
      <c r="I14" s="10"/>
      <c r="J14" s="10"/>
      <c r="K14" s="14"/>
    </row>
    <row r="15" ht="73" customHeight="1" spans="1:11">
      <c r="A15" s="9">
        <v>8</v>
      </c>
      <c r="B15" s="68" t="s">
        <v>77</v>
      </c>
      <c r="C15" s="13" t="s">
        <v>78</v>
      </c>
      <c r="D15" s="13" t="s">
        <v>79</v>
      </c>
      <c r="E15" s="13"/>
      <c r="F15" s="10" t="s">
        <v>56</v>
      </c>
      <c r="G15" s="10">
        <v>50</v>
      </c>
      <c r="H15" s="10"/>
      <c r="I15" s="10"/>
      <c r="J15" s="10"/>
      <c r="K15" s="14"/>
    </row>
    <row r="16" ht="173" customHeight="1" spans="1:11">
      <c r="A16" s="9">
        <v>9</v>
      </c>
      <c r="B16" s="12" t="s">
        <v>80</v>
      </c>
      <c r="C16" s="13" t="s">
        <v>81</v>
      </c>
      <c r="D16" s="13" t="s">
        <v>82</v>
      </c>
      <c r="E16" s="13"/>
      <c r="F16" s="10" t="s">
        <v>83</v>
      </c>
      <c r="G16" s="10">
        <v>1</v>
      </c>
      <c r="H16" s="10"/>
      <c r="I16" s="10"/>
      <c r="J16" s="10"/>
      <c r="K16" s="14"/>
    </row>
    <row r="17" ht="213" customHeight="1" spans="1:11">
      <c r="A17" s="9">
        <v>10</v>
      </c>
      <c r="B17" s="12" t="s">
        <v>84</v>
      </c>
      <c r="C17" s="13" t="s">
        <v>85</v>
      </c>
      <c r="D17" s="19" t="s">
        <v>86</v>
      </c>
      <c r="E17" s="20"/>
      <c r="F17" s="10" t="s">
        <v>83</v>
      </c>
      <c r="G17" s="10">
        <v>1</v>
      </c>
      <c r="H17" s="10"/>
      <c r="I17" s="10"/>
      <c r="J17" s="10"/>
      <c r="K17" s="14"/>
    </row>
    <row r="18" s="1" customFormat="1" ht="90" customHeight="1" spans="1:11">
      <c r="A18" s="21">
        <v>11</v>
      </c>
      <c r="B18" s="22" t="s">
        <v>87</v>
      </c>
      <c r="C18" s="23" t="s">
        <v>88</v>
      </c>
      <c r="D18" s="23" t="s">
        <v>89</v>
      </c>
      <c r="E18" s="23"/>
      <c r="F18" s="22" t="s">
        <v>83</v>
      </c>
      <c r="G18" s="22">
        <v>1</v>
      </c>
      <c r="H18" s="22"/>
      <c r="I18" s="22"/>
      <c r="J18" s="10"/>
      <c r="K18" s="24"/>
    </row>
    <row r="19" s="1" customFormat="1" ht="70.5" customHeight="1" spans="1:11">
      <c r="A19" s="21">
        <v>12</v>
      </c>
      <c r="B19" s="22" t="s">
        <v>90</v>
      </c>
      <c r="C19" s="23" t="s">
        <v>91</v>
      </c>
      <c r="D19" s="23" t="s">
        <v>92</v>
      </c>
      <c r="E19" s="23"/>
      <c r="F19" s="22" t="s">
        <v>83</v>
      </c>
      <c r="G19" s="22">
        <v>1</v>
      </c>
      <c r="H19" s="22"/>
      <c r="I19" s="22"/>
      <c r="J19" s="10"/>
      <c r="K19" s="24"/>
    </row>
    <row r="20" s="1" customFormat="1" ht="59.25" customHeight="1" spans="1:11">
      <c r="A20" s="21">
        <v>13</v>
      </c>
      <c r="B20" s="22" t="s">
        <v>93</v>
      </c>
      <c r="C20" s="23" t="s">
        <v>94</v>
      </c>
      <c r="D20" s="23" t="s">
        <v>95</v>
      </c>
      <c r="E20" s="23"/>
      <c r="F20" s="22" t="s">
        <v>96</v>
      </c>
      <c r="G20" s="22">
        <v>1</v>
      </c>
      <c r="H20" s="22"/>
      <c r="I20" s="22"/>
      <c r="J20" s="10"/>
      <c r="K20" s="24"/>
    </row>
    <row r="21" ht="84" customHeight="1" spans="1:11">
      <c r="A21" s="9">
        <v>14</v>
      </c>
      <c r="B21" s="68" t="s">
        <v>97</v>
      </c>
      <c r="C21" s="13" t="s">
        <v>98</v>
      </c>
      <c r="D21" s="13" t="s">
        <v>99</v>
      </c>
      <c r="E21" s="13"/>
      <c r="F21" s="10" t="s">
        <v>56</v>
      </c>
      <c r="G21" s="10">
        <v>60</v>
      </c>
      <c r="H21" s="10"/>
      <c r="I21" s="10"/>
      <c r="J21" s="10"/>
      <c r="K21" s="14"/>
    </row>
    <row r="22" ht="75" customHeight="1" spans="1:11">
      <c r="A22" s="9">
        <v>15</v>
      </c>
      <c r="B22" s="68" t="s">
        <v>100</v>
      </c>
      <c r="C22" s="13" t="s">
        <v>101</v>
      </c>
      <c r="D22" s="13" t="s">
        <v>102</v>
      </c>
      <c r="E22" s="13"/>
      <c r="F22" s="10" t="s">
        <v>56</v>
      </c>
      <c r="G22" s="10">
        <v>50</v>
      </c>
      <c r="H22" s="17"/>
      <c r="I22" s="18"/>
      <c r="J22" s="10"/>
      <c r="K22" s="14"/>
    </row>
    <row r="23" ht="60" customHeight="1" spans="1:11">
      <c r="A23" s="9">
        <v>16</v>
      </c>
      <c r="B23" s="68" t="s">
        <v>103</v>
      </c>
      <c r="C23" s="13" t="s">
        <v>104</v>
      </c>
      <c r="D23" s="13" t="s">
        <v>105</v>
      </c>
      <c r="E23" s="13"/>
      <c r="F23" s="10" t="s">
        <v>56</v>
      </c>
      <c r="G23" s="10">
        <v>20</v>
      </c>
      <c r="H23" s="10"/>
      <c r="I23" s="10"/>
      <c r="J23" s="10"/>
      <c r="K23" s="14"/>
    </row>
    <row r="24" ht="66" customHeight="1" spans="1:11">
      <c r="A24" s="25">
        <v>17</v>
      </c>
      <c r="B24" s="68" t="s">
        <v>106</v>
      </c>
      <c r="C24" s="26" t="s">
        <v>107</v>
      </c>
      <c r="D24" s="13" t="s">
        <v>108</v>
      </c>
      <c r="E24" s="13"/>
      <c r="F24" s="10" t="s">
        <v>56</v>
      </c>
      <c r="G24" s="27">
        <v>100</v>
      </c>
      <c r="H24" s="28"/>
      <c r="I24" s="29"/>
      <c r="J24" s="10"/>
      <c r="K24" s="30"/>
    </row>
    <row r="25" ht="66" customHeight="1" spans="1:11">
      <c r="A25" s="25">
        <v>18</v>
      </c>
      <c r="B25" s="68" t="s">
        <v>109</v>
      </c>
      <c r="C25" s="26" t="s">
        <v>110</v>
      </c>
      <c r="D25" s="31" t="s">
        <v>111</v>
      </c>
      <c r="E25" s="32"/>
      <c r="F25" s="10" t="s">
        <v>56</v>
      </c>
      <c r="G25" s="27">
        <v>10</v>
      </c>
      <c r="H25" s="28"/>
      <c r="I25" s="29"/>
      <c r="J25" s="10"/>
      <c r="K25" s="30"/>
    </row>
    <row r="26" ht="66" customHeight="1" spans="1:11">
      <c r="A26" s="33">
        <v>19</v>
      </c>
      <c r="B26" s="68" t="s">
        <v>112</v>
      </c>
      <c r="C26" s="34" t="s">
        <v>113</v>
      </c>
      <c r="D26" s="35" t="s">
        <v>114</v>
      </c>
      <c r="E26" s="36"/>
      <c r="F26" s="37" t="s">
        <v>73</v>
      </c>
      <c r="G26" s="37">
        <v>2</v>
      </c>
      <c r="H26" s="38"/>
      <c r="I26" s="39"/>
      <c r="J26" s="10"/>
      <c r="K26" s="40"/>
    </row>
    <row r="27" ht="66" customHeight="1" spans="1:11">
      <c r="A27" s="33">
        <v>20</v>
      </c>
      <c r="B27" s="68" t="s">
        <v>115</v>
      </c>
      <c r="C27" s="34" t="s">
        <v>116</v>
      </c>
      <c r="D27" s="35" t="s">
        <v>117</v>
      </c>
      <c r="E27" s="36"/>
      <c r="F27" s="37" t="s">
        <v>73</v>
      </c>
      <c r="G27" s="37">
        <v>1</v>
      </c>
      <c r="H27" s="38"/>
      <c r="I27" s="39"/>
      <c r="J27" s="37"/>
      <c r="K27" s="40"/>
    </row>
    <row r="28" ht="30" customHeight="1" spans="1:11">
      <c r="A28" s="41" t="s">
        <v>118</v>
      </c>
      <c r="B28" s="42"/>
      <c r="C28" s="42"/>
      <c r="D28" s="42"/>
      <c r="E28" s="42"/>
      <c r="F28" s="42"/>
      <c r="G28" s="42"/>
      <c r="H28" s="42"/>
      <c r="I28" s="42"/>
      <c r="J28" s="42"/>
      <c r="K28" s="43"/>
    </row>
    <row r="29" ht="27" customHeight="1" spans="1:11">
      <c r="A29" s="44" t="s">
        <v>119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>
      <c r="A30" s="45"/>
      <c r="B30" s="45"/>
      <c r="C30" s="45"/>
      <c r="D30" s="45"/>
      <c r="E30" s="2"/>
      <c r="F30" s="2"/>
      <c r="G30" s="2"/>
      <c r="H30" s="2"/>
      <c r="I30" s="5" t="s">
        <v>120</v>
      </c>
      <c r="J30" s="5"/>
      <c r="K30" s="5"/>
    </row>
  </sheetData>
  <mergeCells count="61">
    <mergeCell ref="A1:K1"/>
    <mergeCell ref="A2:K2"/>
    <mergeCell ref="A3:D3"/>
    <mergeCell ref="E3:H3"/>
    <mergeCell ref="I3:K3"/>
    <mergeCell ref="H4:K4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A28:I28"/>
    <mergeCell ref="A29:K29"/>
    <mergeCell ref="A30:D30"/>
    <mergeCell ref="E30:H30"/>
    <mergeCell ref="I30:K30"/>
    <mergeCell ref="A4:A6"/>
    <mergeCell ref="B4:B6"/>
    <mergeCell ref="C4:C6"/>
    <mergeCell ref="F4:F6"/>
    <mergeCell ref="G4:G6"/>
    <mergeCell ref="J5:J6"/>
    <mergeCell ref="D4:E6"/>
    <mergeCell ref="H5:I6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扉-2 招标控制价扉页</vt:lpstr>
      <vt:lpstr>表-01 总说明</vt:lpstr>
      <vt:lpstr>表-02 建设项目招标控制价汇总表</vt:lpstr>
      <vt:lpstr>改造工程清单与计价表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廊桥遗梦</cp:lastModifiedBy>
  <dcterms:created xsi:type="dcterms:W3CDTF">2024-12-13T17:50:00Z</dcterms:created>
  <dcterms:modified xsi:type="dcterms:W3CDTF">2026-01-20T05:04:43Z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5487340EAF2C43038D674A437D02FB3E_13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