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文体用品 (审定） (3)" sheetId="10" r:id="rId1"/>
  </sheets>
  <definedNames>
    <definedName name="_xlnm.Print_Titles" localSheetId="0">'文体用品 (审定） (3)'!$6:$6</definedName>
  </definedNames>
  <calcPr calcId="144525"/>
</workbook>
</file>

<file path=xl/sharedStrings.xml><?xml version="1.0" encoding="utf-8"?>
<sst xmlns="http://schemas.openxmlformats.org/spreadsheetml/2006/main" count="407" uniqueCount="204">
  <si>
    <t>附件：</t>
  </si>
  <si>
    <t>贵州省兴义监狱监区文化建设文体用品采购项目（四次）采购询价表</t>
  </si>
  <si>
    <t>投标商名称（章）</t>
  </si>
  <si>
    <t>联系人</t>
  </si>
  <si>
    <t>联系电话</t>
  </si>
  <si>
    <t>序号</t>
  </si>
  <si>
    <t>商品类别</t>
  </si>
  <si>
    <t>商品名称</t>
  </si>
  <si>
    <t>规格</t>
  </si>
  <si>
    <t>单位</t>
  </si>
  <si>
    <t>预算单价（元）</t>
  </si>
  <si>
    <t>预计采
购数量</t>
  </si>
  <si>
    <t>预算合计（元）</t>
  </si>
  <si>
    <t>报价品牌</t>
  </si>
  <si>
    <t>报价
（元）</t>
  </si>
  <si>
    <t>报价小计（元）</t>
  </si>
  <si>
    <t>可参照品牌和规格</t>
  </si>
  <si>
    <t>球类</t>
  </si>
  <si>
    <t>篮球</t>
  </si>
  <si>
    <t>7号</t>
  </si>
  <si>
    <t>个</t>
  </si>
  <si>
    <t>全兴213</t>
  </si>
  <si>
    <t>乒乓球</t>
  </si>
  <si>
    <t>10个装</t>
  </si>
  <si>
    <t>盒</t>
  </si>
  <si>
    <t>红双喜</t>
  </si>
  <si>
    <t>乒乓球拍</t>
  </si>
  <si>
    <t>副</t>
  </si>
  <si>
    <t>马林</t>
  </si>
  <si>
    <t>羽毛球</t>
  </si>
  <si>
    <t xml:space="preserve"> 12个装</t>
  </si>
  <si>
    <t>筒</t>
  </si>
  <si>
    <t>红双喜402</t>
  </si>
  <si>
    <t>羽毛球拍</t>
  </si>
  <si>
    <t>华士HP202</t>
  </si>
  <si>
    <t>气球</t>
  </si>
  <si>
    <t>100个/包</t>
  </si>
  <si>
    <t>包</t>
  </si>
  <si>
    <t>马克龙</t>
  </si>
  <si>
    <r>
      <rPr>
        <sz val="11"/>
        <color theme="1"/>
        <rFont val="Cambria"/>
        <charset val="134"/>
      </rPr>
      <t>12</t>
    </r>
    <r>
      <rPr>
        <sz val="11"/>
        <color theme="1"/>
        <rFont val="宋体"/>
        <charset val="134"/>
      </rPr>
      <t>个</t>
    </r>
    <r>
      <rPr>
        <sz val="11"/>
        <color theme="1"/>
        <rFont val="Cambria"/>
        <charset val="134"/>
      </rPr>
      <t>/</t>
    </r>
    <r>
      <rPr>
        <sz val="11"/>
        <color theme="1"/>
        <rFont val="宋体"/>
        <charset val="134"/>
      </rPr>
      <t>桶</t>
    </r>
  </si>
  <si>
    <t>桶</t>
  </si>
  <si>
    <t>徽羽</t>
  </si>
  <si>
    <t>笔类</t>
  </si>
  <si>
    <t>毛笔</t>
  </si>
  <si>
    <t>大</t>
  </si>
  <si>
    <t>支</t>
  </si>
  <si>
    <t>狼毫</t>
  </si>
  <si>
    <t>中</t>
  </si>
  <si>
    <t>小</t>
  </si>
  <si>
    <t>北尾小狼</t>
  </si>
  <si>
    <t>铁铅笔</t>
  </si>
  <si>
    <t>毛笔水写字帖</t>
  </si>
  <si>
    <t>本</t>
  </si>
  <si>
    <t>水彩笔</t>
  </si>
  <si>
    <t>12色</t>
  </si>
  <si>
    <t>掌握</t>
  </si>
  <si>
    <t>白板笔</t>
  </si>
  <si>
    <t>乐途</t>
  </si>
  <si>
    <t>高考用笔（自动铅笔）</t>
  </si>
  <si>
    <t>晨光（得）</t>
  </si>
  <si>
    <t>记号笔</t>
  </si>
  <si>
    <t>双头</t>
  </si>
  <si>
    <t>得力</t>
  </si>
  <si>
    <t>排笔</t>
  </si>
  <si>
    <t>6支/套</t>
  </si>
  <si>
    <t>套</t>
  </si>
  <si>
    <t>樱花</t>
  </si>
  <si>
    <t>铅笔</t>
  </si>
  <si>
    <t>12支/盒</t>
  </si>
  <si>
    <t>马可</t>
  </si>
  <si>
    <t>软笔</t>
  </si>
  <si>
    <t>宝克</t>
  </si>
  <si>
    <t>防刺笔</t>
  </si>
  <si>
    <t>防刺笔笔芯</t>
  </si>
  <si>
    <t>纸类</t>
  </si>
  <si>
    <t>毛边纸</t>
  </si>
  <si>
    <t>全开50张/包</t>
  </si>
  <si>
    <t>熟宣纸</t>
  </si>
  <si>
    <t>张</t>
  </si>
  <si>
    <t>徽宣</t>
  </si>
  <si>
    <t>生宣纸</t>
  </si>
  <si>
    <t>半生熟宣纸</t>
  </si>
  <si>
    <t>约50张/包</t>
  </si>
  <si>
    <t>素描纸</t>
  </si>
  <si>
    <t>8K 20张/包</t>
  </si>
  <si>
    <t>大千</t>
  </si>
  <si>
    <t>4K 20张/包</t>
  </si>
  <si>
    <t>信笺纸（硫酸纸）</t>
  </si>
  <si>
    <t>90克A4/40张</t>
  </si>
  <si>
    <t>标签贴</t>
  </si>
  <si>
    <t>50张/包</t>
  </si>
  <si>
    <t>胶片纸</t>
  </si>
  <si>
    <t>千金片金</t>
  </si>
  <si>
    <t>其他</t>
  </si>
  <si>
    <t>相纸</t>
  </si>
  <si>
    <t>A4</t>
  </si>
  <si>
    <t>梦丽</t>
  </si>
  <si>
    <t>纸灯笼</t>
  </si>
  <si>
    <t>彩色卡纸</t>
  </si>
  <si>
    <t>230克A4/10张</t>
  </si>
  <si>
    <t>晨光</t>
  </si>
  <si>
    <t>拉杆夹</t>
  </si>
  <si>
    <t>清达</t>
  </si>
  <si>
    <t>文件盒</t>
  </si>
  <si>
    <t>3.5cm</t>
  </si>
  <si>
    <t>5.5cm</t>
  </si>
  <si>
    <t>7.5cm</t>
  </si>
  <si>
    <t>收纳类</t>
  </si>
  <si>
    <t>文件夹</t>
  </si>
  <si>
    <t>文件袋
（加厚透明）</t>
  </si>
  <si>
    <t>10个/包</t>
  </si>
  <si>
    <t>长尾夹</t>
  </si>
  <si>
    <t>1#</t>
  </si>
  <si>
    <t>2#</t>
  </si>
  <si>
    <t>4#</t>
  </si>
  <si>
    <t>5#</t>
  </si>
  <si>
    <t>6#</t>
  </si>
  <si>
    <t>装订夹条</t>
  </si>
  <si>
    <t>35mm</t>
  </si>
  <si>
    <t>煌乐</t>
  </si>
  <si>
    <t>25mm</t>
  </si>
  <si>
    <t>15mm</t>
  </si>
  <si>
    <t>回形针</t>
  </si>
  <si>
    <t>文件栏</t>
  </si>
  <si>
    <t>信奇</t>
  </si>
  <si>
    <t>双面胶</t>
  </si>
  <si>
    <t>小28个/筒</t>
  </si>
  <si>
    <t>永欣</t>
  </si>
  <si>
    <t>固体胶</t>
  </si>
  <si>
    <t xml:space="preserve">得力7102 </t>
  </si>
  <si>
    <t>宣传装饰类</t>
  </si>
  <si>
    <t>大灯笼</t>
  </si>
  <si>
    <t>1.2m</t>
  </si>
  <si>
    <t>对</t>
  </si>
  <si>
    <t>1.5m</t>
  </si>
  <si>
    <t>2.0m</t>
  </si>
  <si>
    <t>文化学习用品</t>
  </si>
  <si>
    <t>成语词典</t>
  </si>
  <si>
    <t>正版</t>
  </si>
  <si>
    <t>新华词典</t>
  </si>
  <si>
    <t>英语词典</t>
  </si>
  <si>
    <t>现代汉语词典
（华阴辞书正版）</t>
  </si>
  <si>
    <t>（邹都白）</t>
  </si>
  <si>
    <t>字帖</t>
  </si>
  <si>
    <t>墨汁</t>
  </si>
  <si>
    <t>500g</t>
  </si>
  <si>
    <t>瓶</t>
  </si>
  <si>
    <t>一得阁</t>
  </si>
  <si>
    <t>水写布</t>
  </si>
  <si>
    <t>水粉颜料</t>
  </si>
  <si>
    <t>青竹</t>
  </si>
  <si>
    <t>调色盘</t>
  </si>
  <si>
    <t>虹影</t>
  </si>
  <si>
    <t>笔记本（皮面）</t>
  </si>
  <si>
    <t>16K38张纸</t>
  </si>
  <si>
    <t>莱特（晨光）</t>
  </si>
  <si>
    <t>32K48张纸</t>
  </si>
  <si>
    <t>皮面会议记录本</t>
  </si>
  <si>
    <t>A6</t>
  </si>
  <si>
    <t>百利通</t>
  </si>
  <si>
    <t>软抄本</t>
  </si>
  <si>
    <t>32K（48页）</t>
  </si>
  <si>
    <t>莱特</t>
  </si>
  <si>
    <t>计算器</t>
  </si>
  <si>
    <t>台</t>
  </si>
  <si>
    <t>东方之星8020</t>
  </si>
  <si>
    <t>橡皮擦</t>
  </si>
  <si>
    <t>×15</t>
  </si>
  <si>
    <t>爱好</t>
  </si>
  <si>
    <t>修正液</t>
  </si>
  <si>
    <t>三尺中堂</t>
  </si>
  <si>
    <t>四尺中堂</t>
  </si>
  <si>
    <t>六尺中堂</t>
  </si>
  <si>
    <t>棋类</t>
  </si>
  <si>
    <t>象棋</t>
  </si>
  <si>
    <t>5cm</t>
  </si>
  <si>
    <t>航海家</t>
  </si>
  <si>
    <t>国旗</t>
  </si>
  <si>
    <t>2号</t>
  </si>
  <si>
    <t>面</t>
  </si>
  <si>
    <t>飘韵</t>
  </si>
  <si>
    <t>快干印泥</t>
  </si>
  <si>
    <t>得力9874</t>
  </si>
  <si>
    <t>快干印台</t>
  </si>
  <si>
    <t>得力9863</t>
  </si>
  <si>
    <t>牛皮档案袋</t>
  </si>
  <si>
    <t>50个/包</t>
  </si>
  <si>
    <t>合力</t>
  </si>
  <si>
    <t>荣誉证书</t>
  </si>
  <si>
    <t>鑫亿</t>
  </si>
  <si>
    <t>荣誉证书内芯</t>
  </si>
  <si>
    <t>电池</t>
  </si>
  <si>
    <t>5号</t>
  </si>
  <si>
    <t>南孚</t>
  </si>
  <si>
    <t>电吉他弦</t>
  </si>
  <si>
    <t>口哨</t>
  </si>
  <si>
    <t>美工刀</t>
  </si>
  <si>
    <t>把</t>
  </si>
  <si>
    <t>大得力2004</t>
  </si>
  <si>
    <t>美工刀片</t>
  </si>
  <si>
    <t>大得力2011</t>
  </si>
  <si>
    <t>预算合计金额：</t>
  </si>
  <si>
    <t>报价合计金额：</t>
  </si>
  <si>
    <r>
      <rPr>
        <b/>
        <sz val="11"/>
        <color theme="1"/>
        <rFont val="宋体"/>
        <charset val="134"/>
        <scheme val="minor"/>
      </rPr>
      <t xml:space="preserve">备注：  </t>
    </r>
    <r>
      <rPr>
        <b/>
        <sz val="11"/>
        <color rgb="FFFF0000"/>
        <rFont val="宋体"/>
        <charset val="134"/>
        <scheme val="minor"/>
      </rPr>
      <t>1.供应商报价不得高于本表预算单价，否则按无效报价处理；
       2.报价需在采购询价表中注明报价产品的品牌，有型号的注明型号，未注明品牌型号的，否则按无效报价处理；</t>
    </r>
    <r>
      <rPr>
        <b/>
        <sz val="11"/>
        <color theme="1"/>
        <rFont val="宋体"/>
        <charset val="134"/>
        <scheme val="minor"/>
      </rPr>
      <t xml:space="preserve">
       3.结算按实际供货数量乘以成交单价据实结算；
       4.若有采购清单外的物品采购需求，成交供应商须以不高于市场价的单价供应。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</si>
</sst>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Cambria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9" fillId="6" borderId="0">
      <alignment vertical="center"/>
    </xf>
    <xf numFmtId="0" fontId="14" fillId="14" borderId="8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12" borderId="0">
      <alignment vertical="center"/>
    </xf>
    <xf numFmtId="0" fontId="16" fillId="16" borderId="0">
      <alignment vertical="center"/>
    </xf>
    <xf numFmtId="43" fontId="0" fillId="0" borderId="0">
      <alignment vertical="center"/>
    </xf>
    <xf numFmtId="0" fontId="10" fillId="20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0" fillId="2" borderId="5">
      <alignment vertical="center"/>
    </xf>
    <xf numFmtId="0" fontId="10" fillId="22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3" fillId="0" borderId="7">
      <alignment vertical="center"/>
    </xf>
    <xf numFmtId="0" fontId="12" fillId="0" borderId="7">
      <alignment vertical="center"/>
    </xf>
    <xf numFmtId="0" fontId="10" fillId="5" borderId="0">
      <alignment vertical="center"/>
    </xf>
    <xf numFmtId="0" fontId="18" fillId="0" borderId="11">
      <alignment vertical="center"/>
    </xf>
    <xf numFmtId="0" fontId="10" fillId="10" borderId="0">
      <alignment vertical="center"/>
    </xf>
    <xf numFmtId="0" fontId="15" fillId="15" borderId="9">
      <alignment vertical="center"/>
    </xf>
    <xf numFmtId="0" fontId="22" fillId="15" borderId="8">
      <alignment vertical="center"/>
    </xf>
    <xf numFmtId="0" fontId="11" fillId="13" borderId="6">
      <alignment vertical="center"/>
    </xf>
    <xf numFmtId="0" fontId="9" fillId="9" borderId="0">
      <alignment vertical="center"/>
    </xf>
    <xf numFmtId="0" fontId="10" fillId="11" borderId="0">
      <alignment vertical="center"/>
    </xf>
    <xf numFmtId="0" fontId="24" fillId="0" borderId="10">
      <alignment vertical="center"/>
    </xf>
    <xf numFmtId="0" fontId="25" fillId="0" borderId="12">
      <alignment vertical="center"/>
    </xf>
    <xf numFmtId="0" fontId="26" fillId="24" borderId="0">
      <alignment vertical="center"/>
    </xf>
    <xf numFmtId="0" fontId="21" fillId="23" borderId="0">
      <alignment vertical="center"/>
    </xf>
    <xf numFmtId="0" fontId="9" fillId="19" borderId="0">
      <alignment vertical="center"/>
    </xf>
    <xf numFmtId="0" fontId="10" fillId="8" borderId="0">
      <alignment vertical="center"/>
    </xf>
    <xf numFmtId="0" fontId="9" fillId="26" borderId="0">
      <alignment vertical="center"/>
    </xf>
    <xf numFmtId="0" fontId="9" fillId="18" borderId="0">
      <alignment vertical="center"/>
    </xf>
    <xf numFmtId="0" fontId="9" fillId="30" borderId="0">
      <alignment vertical="center"/>
    </xf>
    <xf numFmtId="0" fontId="9" fillId="7" borderId="0">
      <alignment vertical="center"/>
    </xf>
    <xf numFmtId="0" fontId="10" fillId="29" borderId="0">
      <alignment vertical="center"/>
    </xf>
    <xf numFmtId="0" fontId="10" fillId="4" borderId="0">
      <alignment vertical="center"/>
    </xf>
    <xf numFmtId="0" fontId="9" fillId="21" borderId="0">
      <alignment vertical="center"/>
    </xf>
    <xf numFmtId="0" fontId="9" fillId="28" borderId="0">
      <alignment vertical="center"/>
    </xf>
    <xf numFmtId="0" fontId="10" fillId="32" borderId="0">
      <alignment vertical="center"/>
    </xf>
    <xf numFmtId="0" fontId="9" fillId="3" borderId="0">
      <alignment vertical="center"/>
    </xf>
    <xf numFmtId="0" fontId="10" fillId="25" borderId="0">
      <alignment vertical="center"/>
    </xf>
    <xf numFmtId="0" fontId="10" fillId="17" borderId="0">
      <alignment vertical="center"/>
    </xf>
    <xf numFmtId="0" fontId="9" fillId="31" borderId="0">
      <alignment vertical="center"/>
    </xf>
    <xf numFmtId="0" fontId="10" fillId="27" borderId="0">
      <alignment vertical="center"/>
    </xf>
  </cellStyleXfs>
  <cellXfs count="31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176" fontId="4" fillId="0" borderId="1" xfId="0" applyNumberFormat="1" applyFont="1" applyBorder="1" applyAlignment="1">
      <alignment horizontal="center" vertical="top" wrapText="1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176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6"/>
  <sheetViews>
    <sheetView tabSelected="1" workbookViewId="0">
      <selection activeCell="O12" sqref="O12"/>
    </sheetView>
  </sheetViews>
  <sheetFormatPr defaultColWidth="9" defaultRowHeight="13.5"/>
  <cols>
    <col min="1" max="1" width="4.75" customWidth="1"/>
    <col min="2" max="2" width="13" customWidth="1"/>
    <col min="3" max="3" width="15.625" customWidth="1"/>
    <col min="4" max="4" width="12" customWidth="1"/>
    <col min="5" max="5" width="6.25" style="1" customWidth="1"/>
    <col min="6" max="6" width="12.125" style="2" customWidth="1"/>
    <col min="7" max="7" width="8.625" customWidth="1"/>
    <col min="8" max="8" width="12.125" style="3" customWidth="1"/>
    <col min="9" max="9" width="12.125" customWidth="1"/>
    <col min="10" max="10" width="9.75" customWidth="1"/>
    <col min="11" max="11" width="12.125" customWidth="1"/>
    <col min="12" max="12" width="12.625" customWidth="1"/>
  </cols>
  <sheetData>
    <row r="1" spans="1:12">
      <c r="A1" s="4" t="s">
        <v>0</v>
      </c>
      <c r="B1" s="4"/>
      <c r="C1" s="4"/>
      <c r="D1" s="4"/>
      <c r="E1" s="4"/>
      <c r="F1" s="5"/>
      <c r="G1" s="4"/>
      <c r="I1" s="4"/>
      <c r="J1" s="4"/>
      <c r="K1" s="4"/>
      <c r="L1" s="4"/>
    </row>
    <row r="2" ht="20.25" spans="1:12">
      <c r="A2" s="6" t="s">
        <v>1</v>
      </c>
      <c r="B2" s="6"/>
      <c r="C2" s="6"/>
      <c r="D2" s="6"/>
      <c r="E2" s="6"/>
      <c r="F2" s="7"/>
      <c r="G2" s="6"/>
      <c r="H2" s="7"/>
      <c r="I2" s="6"/>
      <c r="J2" s="6"/>
      <c r="K2" s="6"/>
      <c r="L2" s="6"/>
    </row>
    <row r="3" ht="20.25" spans="1:12">
      <c r="A3" s="8" t="s">
        <v>2</v>
      </c>
      <c r="B3" s="8"/>
      <c r="C3" s="8"/>
      <c r="D3" s="9"/>
      <c r="E3" s="10"/>
      <c r="F3" s="11"/>
      <c r="G3" s="10"/>
      <c r="H3" s="11"/>
      <c r="I3" s="10"/>
      <c r="J3" s="10"/>
      <c r="K3" s="10"/>
      <c r="L3" s="22"/>
    </row>
    <row r="4" ht="20.25" spans="1:12">
      <c r="A4" s="8" t="s">
        <v>3</v>
      </c>
      <c r="B4" s="8"/>
      <c r="C4" s="8"/>
      <c r="D4" s="9"/>
      <c r="E4" s="10"/>
      <c r="F4" s="11"/>
      <c r="G4" s="10"/>
      <c r="H4" s="11"/>
      <c r="I4" s="10"/>
      <c r="J4" s="10"/>
      <c r="K4" s="10"/>
      <c r="L4" s="22"/>
    </row>
    <row r="5" ht="20.25" spans="1:12">
      <c r="A5" s="8" t="s">
        <v>4</v>
      </c>
      <c r="B5" s="8"/>
      <c r="C5" s="8"/>
      <c r="D5" s="9"/>
      <c r="E5" s="10"/>
      <c r="F5" s="11"/>
      <c r="G5" s="10"/>
      <c r="H5" s="11"/>
      <c r="I5" s="10"/>
      <c r="J5" s="10"/>
      <c r="K5" s="10"/>
      <c r="L5" s="22"/>
    </row>
    <row r="6" ht="34" customHeight="1" spans="1:12">
      <c r="A6" s="12" t="s">
        <v>5</v>
      </c>
      <c r="B6" s="12" t="s">
        <v>6</v>
      </c>
      <c r="C6" s="12" t="s">
        <v>7</v>
      </c>
      <c r="D6" s="12" t="s">
        <v>8</v>
      </c>
      <c r="E6" s="12" t="s">
        <v>9</v>
      </c>
      <c r="F6" s="13" t="s">
        <v>10</v>
      </c>
      <c r="G6" s="12" t="s">
        <v>11</v>
      </c>
      <c r="H6" s="13" t="s">
        <v>12</v>
      </c>
      <c r="I6" s="12" t="s">
        <v>13</v>
      </c>
      <c r="J6" s="12" t="s">
        <v>14</v>
      </c>
      <c r="K6" s="13" t="s">
        <v>15</v>
      </c>
      <c r="L6" s="12" t="s">
        <v>16</v>
      </c>
    </row>
    <row r="7" ht="17" customHeight="1" spans="1:12">
      <c r="A7" s="14">
        <v>1</v>
      </c>
      <c r="B7" s="14" t="s">
        <v>17</v>
      </c>
      <c r="C7" s="14" t="s">
        <v>18</v>
      </c>
      <c r="D7" s="14" t="s">
        <v>19</v>
      </c>
      <c r="E7" s="14" t="s">
        <v>20</v>
      </c>
      <c r="F7" s="15">
        <v>110</v>
      </c>
      <c r="G7" s="14">
        <v>120</v>
      </c>
      <c r="H7" s="16">
        <f>F7*G7</f>
        <v>13200</v>
      </c>
      <c r="I7" s="14"/>
      <c r="J7" s="14"/>
      <c r="K7" s="14"/>
      <c r="L7" s="14" t="s">
        <v>21</v>
      </c>
    </row>
    <row r="8" ht="17" customHeight="1" spans="1:12">
      <c r="A8" s="14">
        <v>2</v>
      </c>
      <c r="B8" s="14" t="s">
        <v>17</v>
      </c>
      <c r="C8" s="14" t="s">
        <v>22</v>
      </c>
      <c r="D8" s="14" t="s">
        <v>23</v>
      </c>
      <c r="E8" s="14" t="s">
        <v>24</v>
      </c>
      <c r="F8" s="15">
        <v>16</v>
      </c>
      <c r="G8" s="14">
        <v>220</v>
      </c>
      <c r="H8" s="16">
        <f t="shared" ref="H8:H39" si="0">F8*G8</f>
        <v>3520</v>
      </c>
      <c r="I8" s="14"/>
      <c r="J8" s="14"/>
      <c r="K8" s="14"/>
      <c r="L8" s="14" t="s">
        <v>25</v>
      </c>
    </row>
    <row r="9" ht="17" customHeight="1" spans="1:12">
      <c r="A9" s="14">
        <v>3</v>
      </c>
      <c r="B9" s="14" t="s">
        <v>17</v>
      </c>
      <c r="C9" s="14" t="s">
        <v>26</v>
      </c>
      <c r="D9" s="17"/>
      <c r="E9" s="14" t="s">
        <v>27</v>
      </c>
      <c r="F9" s="18">
        <v>25</v>
      </c>
      <c r="G9" s="14">
        <v>220</v>
      </c>
      <c r="H9" s="16">
        <f t="shared" si="0"/>
        <v>5500</v>
      </c>
      <c r="I9" s="14"/>
      <c r="J9" s="14"/>
      <c r="K9" s="14"/>
      <c r="L9" s="14" t="s">
        <v>28</v>
      </c>
    </row>
    <row r="10" ht="17" customHeight="1" spans="1:12">
      <c r="A10" s="14">
        <v>4</v>
      </c>
      <c r="B10" s="14" t="s">
        <v>17</v>
      </c>
      <c r="C10" s="14" t="s">
        <v>29</v>
      </c>
      <c r="D10" s="14" t="s">
        <v>30</v>
      </c>
      <c r="E10" s="14" t="s">
        <v>31</v>
      </c>
      <c r="F10" s="18">
        <v>69</v>
      </c>
      <c r="G10" s="14">
        <v>220</v>
      </c>
      <c r="H10" s="16">
        <f t="shared" si="0"/>
        <v>15180</v>
      </c>
      <c r="I10" s="14"/>
      <c r="J10" s="14"/>
      <c r="K10" s="14"/>
      <c r="L10" s="14" t="s">
        <v>32</v>
      </c>
    </row>
    <row r="11" ht="17" customHeight="1" spans="1:12">
      <c r="A11" s="14">
        <v>5</v>
      </c>
      <c r="B11" s="14" t="s">
        <v>17</v>
      </c>
      <c r="C11" s="14" t="s">
        <v>33</v>
      </c>
      <c r="D11" s="17"/>
      <c r="E11" s="14" t="s">
        <v>27</v>
      </c>
      <c r="F11" s="18">
        <v>46</v>
      </c>
      <c r="G11" s="14">
        <v>220</v>
      </c>
      <c r="H11" s="16">
        <f t="shared" si="0"/>
        <v>10120</v>
      </c>
      <c r="I11" s="14"/>
      <c r="J11" s="14"/>
      <c r="K11" s="14"/>
      <c r="L11" s="14" t="s">
        <v>34</v>
      </c>
    </row>
    <row r="12" ht="17" customHeight="1" spans="1:12">
      <c r="A12" s="14">
        <v>6</v>
      </c>
      <c r="B12" s="14" t="s">
        <v>17</v>
      </c>
      <c r="C12" s="14" t="s">
        <v>35</v>
      </c>
      <c r="D12" s="14" t="s">
        <v>36</v>
      </c>
      <c r="E12" s="14" t="s">
        <v>37</v>
      </c>
      <c r="F12" s="18">
        <v>12</v>
      </c>
      <c r="G12" s="14">
        <v>10</v>
      </c>
      <c r="H12" s="16">
        <f t="shared" si="0"/>
        <v>120</v>
      </c>
      <c r="I12" s="14"/>
      <c r="J12" s="14"/>
      <c r="K12" s="14"/>
      <c r="L12" s="14" t="s">
        <v>38</v>
      </c>
    </row>
    <row r="13" ht="17" customHeight="1" spans="1:12">
      <c r="A13" s="14">
        <v>7</v>
      </c>
      <c r="B13" s="14" t="s">
        <v>17</v>
      </c>
      <c r="C13" s="14" t="s">
        <v>29</v>
      </c>
      <c r="D13" s="17" t="s">
        <v>39</v>
      </c>
      <c r="E13" s="14" t="s">
        <v>40</v>
      </c>
      <c r="F13" s="18">
        <v>44</v>
      </c>
      <c r="G13" s="14">
        <v>30</v>
      </c>
      <c r="H13" s="16">
        <f t="shared" si="0"/>
        <v>1320</v>
      </c>
      <c r="I13" s="14"/>
      <c r="J13" s="14"/>
      <c r="K13" s="14"/>
      <c r="L13" s="14" t="s">
        <v>41</v>
      </c>
    </row>
    <row r="14" ht="17" customHeight="1" spans="1:12">
      <c r="A14" s="14">
        <v>8</v>
      </c>
      <c r="B14" s="14" t="s">
        <v>42</v>
      </c>
      <c r="C14" s="14" t="s">
        <v>43</v>
      </c>
      <c r="D14" s="14" t="s">
        <v>44</v>
      </c>
      <c r="E14" s="14" t="s">
        <v>45</v>
      </c>
      <c r="F14" s="18">
        <v>29</v>
      </c>
      <c r="G14" s="14">
        <v>100</v>
      </c>
      <c r="H14" s="16">
        <f t="shared" si="0"/>
        <v>2900</v>
      </c>
      <c r="I14" s="14"/>
      <c r="J14" s="14"/>
      <c r="K14" s="14"/>
      <c r="L14" s="14" t="s">
        <v>46</v>
      </c>
    </row>
    <row r="15" ht="17" customHeight="1" spans="1:12">
      <c r="A15" s="14">
        <v>9</v>
      </c>
      <c r="B15" s="14" t="s">
        <v>42</v>
      </c>
      <c r="C15" s="19" t="s">
        <v>43</v>
      </c>
      <c r="D15" s="14" t="s">
        <v>47</v>
      </c>
      <c r="E15" s="14" t="s">
        <v>45</v>
      </c>
      <c r="F15" s="15">
        <v>16</v>
      </c>
      <c r="G15" s="14">
        <v>100</v>
      </c>
      <c r="H15" s="16">
        <f t="shared" si="0"/>
        <v>1600</v>
      </c>
      <c r="I15" s="14"/>
      <c r="J15" s="14"/>
      <c r="K15" s="14"/>
      <c r="L15" s="14" t="s">
        <v>46</v>
      </c>
    </row>
    <row r="16" ht="17" customHeight="1" spans="1:12">
      <c r="A16" s="14">
        <v>10</v>
      </c>
      <c r="B16" s="14" t="s">
        <v>42</v>
      </c>
      <c r="C16" s="19" t="s">
        <v>43</v>
      </c>
      <c r="D16" s="14" t="s">
        <v>48</v>
      </c>
      <c r="E16" s="14" t="s">
        <v>45</v>
      </c>
      <c r="F16" s="15">
        <v>16</v>
      </c>
      <c r="G16" s="14">
        <v>100</v>
      </c>
      <c r="H16" s="16">
        <f t="shared" si="0"/>
        <v>1600</v>
      </c>
      <c r="I16" s="14"/>
      <c r="J16" s="14"/>
      <c r="K16" s="14"/>
      <c r="L16" s="14" t="s">
        <v>49</v>
      </c>
    </row>
    <row r="17" ht="17" customHeight="1" spans="1:12">
      <c r="A17" s="14">
        <v>11</v>
      </c>
      <c r="B17" s="14" t="s">
        <v>42</v>
      </c>
      <c r="C17" s="19" t="s">
        <v>50</v>
      </c>
      <c r="D17" s="17"/>
      <c r="E17" s="14" t="s">
        <v>45</v>
      </c>
      <c r="F17" s="15">
        <v>0.5</v>
      </c>
      <c r="G17" s="14">
        <v>100</v>
      </c>
      <c r="H17" s="16">
        <f t="shared" si="0"/>
        <v>50</v>
      </c>
      <c r="I17" s="14"/>
      <c r="J17" s="14"/>
      <c r="K17" s="14"/>
      <c r="L17" s="17"/>
    </row>
    <row r="18" ht="17" customHeight="1" spans="1:12">
      <c r="A18" s="14">
        <v>12</v>
      </c>
      <c r="B18" s="14" t="s">
        <v>42</v>
      </c>
      <c r="C18" s="14" t="s">
        <v>51</v>
      </c>
      <c r="D18" s="17"/>
      <c r="E18" s="14" t="s">
        <v>52</v>
      </c>
      <c r="F18" s="15">
        <v>16</v>
      </c>
      <c r="G18" s="14">
        <v>100</v>
      </c>
      <c r="H18" s="16">
        <f t="shared" si="0"/>
        <v>1600</v>
      </c>
      <c r="I18" s="14"/>
      <c r="J18" s="14"/>
      <c r="K18" s="14"/>
      <c r="L18" s="17"/>
    </row>
    <row r="19" ht="17" customHeight="1" spans="1:12">
      <c r="A19" s="14">
        <v>13</v>
      </c>
      <c r="B19" s="14" t="s">
        <v>42</v>
      </c>
      <c r="C19" s="14" t="s">
        <v>53</v>
      </c>
      <c r="D19" s="14" t="s">
        <v>54</v>
      </c>
      <c r="E19" s="14" t="s">
        <v>24</v>
      </c>
      <c r="F19" s="15">
        <v>8</v>
      </c>
      <c r="G19" s="14">
        <v>20</v>
      </c>
      <c r="H19" s="16">
        <f t="shared" si="0"/>
        <v>160</v>
      </c>
      <c r="I19" s="14"/>
      <c r="J19" s="14"/>
      <c r="K19" s="14"/>
      <c r="L19" s="14" t="s">
        <v>55</v>
      </c>
    </row>
    <row r="20" ht="17" customHeight="1" spans="1:12">
      <c r="A20" s="14">
        <v>14</v>
      </c>
      <c r="B20" s="14" t="s">
        <v>42</v>
      </c>
      <c r="C20" s="14" t="s">
        <v>56</v>
      </c>
      <c r="D20" s="17"/>
      <c r="E20" s="14" t="s">
        <v>45</v>
      </c>
      <c r="F20" s="15">
        <v>2</v>
      </c>
      <c r="G20" s="14">
        <v>100</v>
      </c>
      <c r="H20" s="16">
        <f t="shared" si="0"/>
        <v>200</v>
      </c>
      <c r="I20" s="14"/>
      <c r="J20" s="14"/>
      <c r="K20" s="14"/>
      <c r="L20" s="14" t="s">
        <v>57</v>
      </c>
    </row>
    <row r="21" ht="17" customHeight="1" spans="1:12">
      <c r="A21" s="14">
        <v>15</v>
      </c>
      <c r="B21" s="14" t="s">
        <v>42</v>
      </c>
      <c r="C21" s="14" t="s">
        <v>58</v>
      </c>
      <c r="D21" s="17"/>
      <c r="E21" s="14" t="s">
        <v>45</v>
      </c>
      <c r="F21" s="15">
        <v>3</v>
      </c>
      <c r="G21" s="14">
        <v>200</v>
      </c>
      <c r="H21" s="16">
        <f t="shared" si="0"/>
        <v>600</v>
      </c>
      <c r="I21" s="14"/>
      <c r="J21" s="14"/>
      <c r="K21" s="14"/>
      <c r="L21" s="14" t="s">
        <v>59</v>
      </c>
    </row>
    <row r="22" ht="17" customHeight="1" spans="1:12">
      <c r="A22" s="14">
        <v>16</v>
      </c>
      <c r="B22" s="14" t="s">
        <v>42</v>
      </c>
      <c r="C22" s="14" t="s">
        <v>60</v>
      </c>
      <c r="D22" s="14" t="s">
        <v>61</v>
      </c>
      <c r="E22" s="14" t="s">
        <v>45</v>
      </c>
      <c r="F22" s="15">
        <v>2</v>
      </c>
      <c r="G22" s="14">
        <v>50</v>
      </c>
      <c r="H22" s="16">
        <f t="shared" si="0"/>
        <v>100</v>
      </c>
      <c r="I22" s="14"/>
      <c r="J22" s="14"/>
      <c r="K22" s="14"/>
      <c r="L22" s="14" t="s">
        <v>62</v>
      </c>
    </row>
    <row r="23" ht="17" customHeight="1" spans="1:12">
      <c r="A23" s="14">
        <v>17</v>
      </c>
      <c r="B23" s="14" t="s">
        <v>42</v>
      </c>
      <c r="C23" s="14" t="s">
        <v>63</v>
      </c>
      <c r="D23" s="14" t="s">
        <v>64</v>
      </c>
      <c r="E23" s="14" t="s">
        <v>65</v>
      </c>
      <c r="F23" s="15">
        <v>8</v>
      </c>
      <c r="G23" s="14">
        <v>20</v>
      </c>
      <c r="H23" s="16">
        <f t="shared" si="0"/>
        <v>160</v>
      </c>
      <c r="I23" s="14"/>
      <c r="J23" s="14"/>
      <c r="K23" s="14"/>
      <c r="L23" s="14" t="s">
        <v>66</v>
      </c>
    </row>
    <row r="24" ht="17" customHeight="1" spans="1:12">
      <c r="A24" s="14">
        <v>18</v>
      </c>
      <c r="B24" s="14" t="s">
        <v>42</v>
      </c>
      <c r="C24" s="14" t="s">
        <v>67</v>
      </c>
      <c r="D24" s="14" t="s">
        <v>68</v>
      </c>
      <c r="E24" s="14" t="s">
        <v>24</v>
      </c>
      <c r="F24" s="15">
        <v>8</v>
      </c>
      <c r="G24" s="14">
        <v>100</v>
      </c>
      <c r="H24" s="16">
        <f t="shared" si="0"/>
        <v>800</v>
      </c>
      <c r="I24" s="14"/>
      <c r="J24" s="14"/>
      <c r="K24" s="14"/>
      <c r="L24" s="14" t="s">
        <v>69</v>
      </c>
    </row>
    <row r="25" ht="17" customHeight="1" spans="1:12">
      <c r="A25" s="14">
        <v>19</v>
      </c>
      <c r="B25" s="14" t="s">
        <v>42</v>
      </c>
      <c r="C25" s="14" t="s">
        <v>70</v>
      </c>
      <c r="D25" s="17"/>
      <c r="E25" s="14" t="s">
        <v>45</v>
      </c>
      <c r="F25" s="15">
        <v>4</v>
      </c>
      <c r="G25" s="14">
        <v>50</v>
      </c>
      <c r="H25" s="16">
        <f t="shared" si="0"/>
        <v>200</v>
      </c>
      <c r="I25" s="14"/>
      <c r="J25" s="14"/>
      <c r="K25" s="14"/>
      <c r="L25" s="14" t="s">
        <v>71</v>
      </c>
    </row>
    <row r="26" ht="17" customHeight="1" spans="1:12">
      <c r="A26" s="14">
        <v>20</v>
      </c>
      <c r="B26" s="14"/>
      <c r="C26" s="14" t="s">
        <v>72</v>
      </c>
      <c r="D26" s="14"/>
      <c r="E26" s="14" t="s">
        <v>45</v>
      </c>
      <c r="F26" s="15">
        <v>2</v>
      </c>
      <c r="G26" s="14">
        <v>3500</v>
      </c>
      <c r="H26" s="16">
        <f t="shared" si="0"/>
        <v>7000</v>
      </c>
      <c r="I26" s="14"/>
      <c r="J26" s="14"/>
      <c r="K26" s="14"/>
      <c r="L26" s="14"/>
    </row>
    <row r="27" ht="17" customHeight="1" spans="1:12">
      <c r="A27" s="14">
        <v>21</v>
      </c>
      <c r="B27" s="14"/>
      <c r="C27" s="14" t="s">
        <v>73</v>
      </c>
      <c r="D27" s="14"/>
      <c r="E27" s="14" t="s">
        <v>45</v>
      </c>
      <c r="F27" s="15">
        <v>0.6</v>
      </c>
      <c r="G27" s="14">
        <v>10000</v>
      </c>
      <c r="H27" s="16">
        <f t="shared" si="0"/>
        <v>6000</v>
      </c>
      <c r="I27" s="14"/>
      <c r="J27" s="14"/>
      <c r="K27" s="14"/>
      <c r="L27" s="14"/>
    </row>
    <row r="28" ht="17" customHeight="1" spans="1:12">
      <c r="A28" s="14">
        <v>22</v>
      </c>
      <c r="B28" s="14" t="s">
        <v>74</v>
      </c>
      <c r="C28" s="14" t="s">
        <v>75</v>
      </c>
      <c r="D28" s="14" t="s">
        <v>76</v>
      </c>
      <c r="E28" s="14" t="s">
        <v>37</v>
      </c>
      <c r="F28" s="15">
        <v>2</v>
      </c>
      <c r="G28" s="14">
        <v>200</v>
      </c>
      <c r="H28" s="16">
        <f t="shared" si="0"/>
        <v>400</v>
      </c>
      <c r="I28" s="14"/>
      <c r="J28" s="14"/>
      <c r="K28" s="14"/>
      <c r="L28" s="17"/>
    </row>
    <row r="29" ht="17" customHeight="1" spans="1:12">
      <c r="A29" s="14">
        <v>23</v>
      </c>
      <c r="B29" s="14" t="s">
        <v>74</v>
      </c>
      <c r="C29" s="14" t="s">
        <v>77</v>
      </c>
      <c r="D29" s="17"/>
      <c r="E29" s="14" t="s">
        <v>78</v>
      </c>
      <c r="F29" s="15">
        <v>2</v>
      </c>
      <c r="G29" s="14">
        <v>200</v>
      </c>
      <c r="H29" s="16">
        <f t="shared" si="0"/>
        <v>400</v>
      </c>
      <c r="I29" s="14"/>
      <c r="J29" s="14"/>
      <c r="K29" s="14"/>
      <c r="L29" s="14" t="s">
        <v>79</v>
      </c>
    </row>
    <row r="30" ht="17" customHeight="1" spans="1:12">
      <c r="A30" s="14">
        <v>24</v>
      </c>
      <c r="B30" s="14" t="s">
        <v>74</v>
      </c>
      <c r="C30" s="14" t="s">
        <v>80</v>
      </c>
      <c r="D30" s="17"/>
      <c r="E30" s="14" t="s">
        <v>78</v>
      </c>
      <c r="F30" s="15">
        <v>2</v>
      </c>
      <c r="G30" s="14">
        <v>200</v>
      </c>
      <c r="H30" s="16">
        <f t="shared" si="0"/>
        <v>400</v>
      </c>
      <c r="I30" s="14"/>
      <c r="J30" s="14"/>
      <c r="K30" s="14"/>
      <c r="L30" s="14" t="s">
        <v>79</v>
      </c>
    </row>
    <row r="31" ht="17" customHeight="1" spans="1:12">
      <c r="A31" s="14">
        <v>25</v>
      </c>
      <c r="B31" s="14" t="s">
        <v>74</v>
      </c>
      <c r="C31" s="14" t="s">
        <v>81</v>
      </c>
      <c r="D31" s="14" t="s">
        <v>82</v>
      </c>
      <c r="E31" s="14" t="s">
        <v>37</v>
      </c>
      <c r="F31" s="15">
        <v>12</v>
      </c>
      <c r="G31" s="14">
        <v>200</v>
      </c>
      <c r="H31" s="16">
        <f t="shared" si="0"/>
        <v>2400</v>
      </c>
      <c r="I31" s="14"/>
      <c r="J31" s="14"/>
      <c r="K31" s="14"/>
      <c r="L31" s="14" t="s">
        <v>79</v>
      </c>
    </row>
    <row r="32" ht="17" customHeight="1" spans="1:12">
      <c r="A32" s="14">
        <v>26</v>
      </c>
      <c r="B32" s="14" t="s">
        <v>74</v>
      </c>
      <c r="C32" s="14" t="s">
        <v>83</v>
      </c>
      <c r="D32" s="14" t="s">
        <v>84</v>
      </c>
      <c r="E32" s="14" t="s">
        <v>37</v>
      </c>
      <c r="F32" s="15">
        <v>5</v>
      </c>
      <c r="G32" s="14">
        <v>200</v>
      </c>
      <c r="H32" s="16">
        <f t="shared" si="0"/>
        <v>1000</v>
      </c>
      <c r="I32" s="14"/>
      <c r="J32" s="14"/>
      <c r="K32" s="14"/>
      <c r="L32" s="14" t="s">
        <v>85</v>
      </c>
    </row>
    <row r="33" ht="17" customHeight="1" spans="1:12">
      <c r="A33" s="14">
        <v>27</v>
      </c>
      <c r="B33" s="14" t="s">
        <v>74</v>
      </c>
      <c r="C33" s="14" t="s">
        <v>83</v>
      </c>
      <c r="D33" s="14" t="s">
        <v>86</v>
      </c>
      <c r="E33" s="14" t="s">
        <v>37</v>
      </c>
      <c r="F33" s="15">
        <v>10</v>
      </c>
      <c r="G33" s="14">
        <v>200</v>
      </c>
      <c r="H33" s="16">
        <f t="shared" si="0"/>
        <v>2000</v>
      </c>
      <c r="I33" s="14"/>
      <c r="J33" s="14"/>
      <c r="K33" s="14"/>
      <c r="L33" s="14" t="s">
        <v>85</v>
      </c>
    </row>
    <row r="34" ht="17" customHeight="1" spans="1:12">
      <c r="A34" s="14">
        <v>28</v>
      </c>
      <c r="B34" s="14" t="s">
        <v>74</v>
      </c>
      <c r="C34" s="14" t="s">
        <v>87</v>
      </c>
      <c r="D34" s="14" t="s">
        <v>88</v>
      </c>
      <c r="E34" s="14" t="s">
        <v>52</v>
      </c>
      <c r="F34" s="15">
        <v>3</v>
      </c>
      <c r="G34" s="14">
        <v>3000</v>
      </c>
      <c r="H34" s="16">
        <f t="shared" si="0"/>
        <v>9000</v>
      </c>
      <c r="I34" s="14"/>
      <c r="J34" s="14"/>
      <c r="K34" s="14"/>
      <c r="L34" s="17"/>
    </row>
    <row r="35" ht="17" customHeight="1" spans="1:12">
      <c r="A35" s="14">
        <v>29</v>
      </c>
      <c r="B35" s="14" t="s">
        <v>74</v>
      </c>
      <c r="C35" s="14" t="s">
        <v>89</v>
      </c>
      <c r="D35" s="14" t="s">
        <v>90</v>
      </c>
      <c r="E35" s="14" t="s">
        <v>37</v>
      </c>
      <c r="F35" s="15">
        <v>6</v>
      </c>
      <c r="G35" s="14">
        <v>20</v>
      </c>
      <c r="H35" s="16">
        <f t="shared" si="0"/>
        <v>120</v>
      </c>
      <c r="I35" s="14"/>
      <c r="J35" s="14"/>
      <c r="K35" s="14"/>
      <c r="L35" s="17"/>
    </row>
    <row r="36" ht="17" customHeight="1" spans="1:12">
      <c r="A36" s="14">
        <v>30</v>
      </c>
      <c r="B36" s="14" t="s">
        <v>74</v>
      </c>
      <c r="C36" s="14" t="s">
        <v>91</v>
      </c>
      <c r="D36" s="17"/>
      <c r="E36" s="14" t="s">
        <v>37</v>
      </c>
      <c r="F36" s="15">
        <v>26</v>
      </c>
      <c r="G36" s="14">
        <v>20</v>
      </c>
      <c r="H36" s="16">
        <f t="shared" si="0"/>
        <v>520</v>
      </c>
      <c r="I36" s="14"/>
      <c r="J36" s="14"/>
      <c r="K36" s="14"/>
      <c r="L36" s="14" t="s">
        <v>92</v>
      </c>
    </row>
    <row r="37" ht="17" customHeight="1" spans="1:12">
      <c r="A37" s="14">
        <v>31</v>
      </c>
      <c r="B37" s="14" t="s">
        <v>93</v>
      </c>
      <c r="C37" s="14" t="s">
        <v>94</v>
      </c>
      <c r="D37" s="14" t="s">
        <v>95</v>
      </c>
      <c r="E37" s="14" t="s">
        <v>37</v>
      </c>
      <c r="F37" s="15">
        <v>11</v>
      </c>
      <c r="G37" s="14">
        <v>100</v>
      </c>
      <c r="H37" s="16">
        <f t="shared" si="0"/>
        <v>1100</v>
      </c>
      <c r="I37" s="14"/>
      <c r="J37" s="14"/>
      <c r="K37" s="14"/>
      <c r="L37" s="14" t="s">
        <v>96</v>
      </c>
    </row>
    <row r="38" ht="17" customHeight="1" spans="1:12">
      <c r="A38" s="14">
        <v>32</v>
      </c>
      <c r="B38" s="14" t="s">
        <v>93</v>
      </c>
      <c r="C38" s="14" t="s">
        <v>97</v>
      </c>
      <c r="D38" s="17"/>
      <c r="E38" s="14" t="s">
        <v>20</v>
      </c>
      <c r="F38" s="15">
        <v>2</v>
      </c>
      <c r="G38" s="14">
        <v>2500</v>
      </c>
      <c r="H38" s="16">
        <f t="shared" si="0"/>
        <v>5000</v>
      </c>
      <c r="I38" s="14"/>
      <c r="J38" s="14"/>
      <c r="K38" s="14"/>
      <c r="L38" s="17"/>
    </row>
    <row r="39" ht="17" customHeight="1" spans="1:12">
      <c r="A39" s="14">
        <v>33</v>
      </c>
      <c r="B39" s="14" t="s">
        <v>93</v>
      </c>
      <c r="C39" s="14" t="s">
        <v>98</v>
      </c>
      <c r="D39" s="14" t="s">
        <v>99</v>
      </c>
      <c r="E39" s="14" t="s">
        <v>37</v>
      </c>
      <c r="F39" s="15">
        <v>4</v>
      </c>
      <c r="G39" s="14">
        <v>20</v>
      </c>
      <c r="H39" s="16">
        <f t="shared" si="0"/>
        <v>80</v>
      </c>
      <c r="I39" s="14"/>
      <c r="J39" s="14"/>
      <c r="K39" s="14"/>
      <c r="L39" s="14" t="s">
        <v>100</v>
      </c>
    </row>
    <row r="40" ht="17" customHeight="1" spans="1:12">
      <c r="A40" s="14">
        <v>34</v>
      </c>
      <c r="B40" s="14" t="s">
        <v>93</v>
      </c>
      <c r="C40" s="14" t="s">
        <v>101</v>
      </c>
      <c r="D40" s="14" t="s">
        <v>44</v>
      </c>
      <c r="E40" s="14" t="s">
        <v>20</v>
      </c>
      <c r="F40" s="15">
        <v>1.5</v>
      </c>
      <c r="G40" s="14">
        <v>30</v>
      </c>
      <c r="H40" s="16">
        <f t="shared" ref="H40:H71" si="1">F40*G40</f>
        <v>45</v>
      </c>
      <c r="I40" s="14"/>
      <c r="J40" s="14"/>
      <c r="K40" s="14"/>
      <c r="L40" s="14" t="s">
        <v>102</v>
      </c>
    </row>
    <row r="41" ht="17" customHeight="1" spans="1:12">
      <c r="A41" s="14">
        <v>35</v>
      </c>
      <c r="B41" s="14" t="s">
        <v>93</v>
      </c>
      <c r="C41" s="14" t="s">
        <v>101</v>
      </c>
      <c r="D41" s="14" t="s">
        <v>47</v>
      </c>
      <c r="E41" s="14" t="s">
        <v>20</v>
      </c>
      <c r="F41" s="15">
        <v>1.5</v>
      </c>
      <c r="G41" s="14">
        <v>30</v>
      </c>
      <c r="H41" s="16">
        <f t="shared" si="1"/>
        <v>45</v>
      </c>
      <c r="I41" s="14"/>
      <c r="J41" s="14"/>
      <c r="K41" s="14"/>
      <c r="L41" s="14" t="s">
        <v>102</v>
      </c>
    </row>
    <row r="42" ht="17" customHeight="1" spans="1:12">
      <c r="A42" s="14">
        <v>36</v>
      </c>
      <c r="B42" s="14" t="s">
        <v>93</v>
      </c>
      <c r="C42" s="14" t="s">
        <v>101</v>
      </c>
      <c r="D42" s="14" t="s">
        <v>48</v>
      </c>
      <c r="E42" s="14" t="s">
        <v>20</v>
      </c>
      <c r="F42" s="15">
        <v>1</v>
      </c>
      <c r="G42" s="14">
        <v>50</v>
      </c>
      <c r="H42" s="16">
        <f t="shared" si="1"/>
        <v>50</v>
      </c>
      <c r="I42" s="14"/>
      <c r="J42" s="14"/>
      <c r="K42" s="14"/>
      <c r="L42" s="14" t="s">
        <v>102</v>
      </c>
    </row>
    <row r="43" ht="17" customHeight="1" spans="1:12">
      <c r="A43" s="14">
        <v>37</v>
      </c>
      <c r="B43" s="14" t="s">
        <v>93</v>
      </c>
      <c r="C43" s="14" t="s">
        <v>103</v>
      </c>
      <c r="D43" s="14" t="s">
        <v>104</v>
      </c>
      <c r="E43" s="14" t="s">
        <v>20</v>
      </c>
      <c r="F43" s="15">
        <v>4</v>
      </c>
      <c r="G43" s="14">
        <v>30</v>
      </c>
      <c r="H43" s="16">
        <f t="shared" si="1"/>
        <v>120</v>
      </c>
      <c r="I43" s="14"/>
      <c r="J43" s="14"/>
      <c r="K43" s="14"/>
      <c r="L43" s="14" t="s">
        <v>102</v>
      </c>
    </row>
    <row r="44" ht="17" customHeight="1" spans="1:12">
      <c r="A44" s="14">
        <v>38</v>
      </c>
      <c r="B44" s="14" t="s">
        <v>93</v>
      </c>
      <c r="C44" s="14" t="s">
        <v>103</v>
      </c>
      <c r="D44" s="14" t="s">
        <v>105</v>
      </c>
      <c r="E44" s="14" t="s">
        <v>20</v>
      </c>
      <c r="F44" s="15">
        <v>5</v>
      </c>
      <c r="G44" s="14">
        <v>30</v>
      </c>
      <c r="H44" s="16">
        <f t="shared" si="1"/>
        <v>150</v>
      </c>
      <c r="I44" s="14"/>
      <c r="J44" s="14"/>
      <c r="K44" s="14"/>
      <c r="L44" s="14" t="s">
        <v>102</v>
      </c>
    </row>
    <row r="45" ht="17" customHeight="1" spans="1:12">
      <c r="A45" s="14">
        <v>39</v>
      </c>
      <c r="B45" s="14" t="s">
        <v>93</v>
      </c>
      <c r="C45" s="14" t="s">
        <v>103</v>
      </c>
      <c r="D45" s="14" t="s">
        <v>106</v>
      </c>
      <c r="E45" s="14" t="s">
        <v>20</v>
      </c>
      <c r="F45" s="15">
        <v>9</v>
      </c>
      <c r="G45" s="14">
        <v>30</v>
      </c>
      <c r="H45" s="16">
        <f t="shared" si="1"/>
        <v>270</v>
      </c>
      <c r="I45" s="14"/>
      <c r="J45" s="14"/>
      <c r="K45" s="14"/>
      <c r="L45" s="14" t="s">
        <v>102</v>
      </c>
    </row>
    <row r="46" ht="17" customHeight="1" spans="1:12">
      <c r="A46" s="14">
        <v>40</v>
      </c>
      <c r="B46" s="14" t="s">
        <v>107</v>
      </c>
      <c r="C46" s="14" t="s">
        <v>108</v>
      </c>
      <c r="D46" s="14" t="s">
        <v>61</v>
      </c>
      <c r="E46" s="14" t="s">
        <v>20</v>
      </c>
      <c r="F46" s="15">
        <v>6</v>
      </c>
      <c r="G46" s="14">
        <v>10</v>
      </c>
      <c r="H46" s="16">
        <f t="shared" si="1"/>
        <v>60</v>
      </c>
      <c r="I46" s="14"/>
      <c r="J46" s="14"/>
      <c r="K46" s="14"/>
      <c r="L46" s="14" t="s">
        <v>102</v>
      </c>
    </row>
    <row r="47" ht="34" customHeight="1" spans="1:12">
      <c r="A47" s="20">
        <v>41</v>
      </c>
      <c r="B47" s="20" t="s">
        <v>107</v>
      </c>
      <c r="C47" s="20" t="s">
        <v>109</v>
      </c>
      <c r="D47" s="20" t="s">
        <v>110</v>
      </c>
      <c r="E47" s="20" t="s">
        <v>37</v>
      </c>
      <c r="F47" s="21">
        <v>13</v>
      </c>
      <c r="G47" s="20">
        <v>15</v>
      </c>
      <c r="H47" s="16">
        <f t="shared" si="1"/>
        <v>195</v>
      </c>
      <c r="I47" s="20"/>
      <c r="J47" s="20"/>
      <c r="K47" s="20"/>
      <c r="L47" s="20" t="s">
        <v>62</v>
      </c>
    </row>
    <row r="48" ht="17" customHeight="1" spans="1:12">
      <c r="A48" s="14">
        <v>42</v>
      </c>
      <c r="B48" s="14" t="s">
        <v>107</v>
      </c>
      <c r="C48" s="14" t="s">
        <v>111</v>
      </c>
      <c r="D48" s="14" t="s">
        <v>112</v>
      </c>
      <c r="E48" s="14" t="s">
        <v>24</v>
      </c>
      <c r="F48" s="15">
        <v>13</v>
      </c>
      <c r="G48" s="14">
        <v>10</v>
      </c>
      <c r="H48" s="16">
        <f t="shared" si="1"/>
        <v>130</v>
      </c>
      <c r="I48" s="14"/>
      <c r="J48" s="14"/>
      <c r="K48" s="14"/>
      <c r="L48" s="14" t="s">
        <v>71</v>
      </c>
    </row>
    <row r="49" ht="17" customHeight="1" spans="1:12">
      <c r="A49" s="14">
        <v>43</v>
      </c>
      <c r="B49" s="14" t="s">
        <v>107</v>
      </c>
      <c r="C49" s="14" t="s">
        <v>111</v>
      </c>
      <c r="D49" s="14" t="s">
        <v>113</v>
      </c>
      <c r="E49" s="14" t="s">
        <v>24</v>
      </c>
      <c r="F49" s="15">
        <v>13</v>
      </c>
      <c r="G49" s="14">
        <v>10</v>
      </c>
      <c r="H49" s="16">
        <f t="shared" si="1"/>
        <v>130</v>
      </c>
      <c r="I49" s="14"/>
      <c r="J49" s="14"/>
      <c r="K49" s="14"/>
      <c r="L49" s="14" t="s">
        <v>71</v>
      </c>
    </row>
    <row r="50" ht="17" customHeight="1" spans="1:12">
      <c r="A50" s="14">
        <v>44</v>
      </c>
      <c r="B50" s="14" t="s">
        <v>107</v>
      </c>
      <c r="C50" s="14" t="s">
        <v>111</v>
      </c>
      <c r="D50" s="14" t="s">
        <v>114</v>
      </c>
      <c r="E50" s="14" t="s">
        <v>24</v>
      </c>
      <c r="F50" s="15">
        <v>13</v>
      </c>
      <c r="G50" s="14">
        <v>10</v>
      </c>
      <c r="H50" s="16">
        <f t="shared" si="1"/>
        <v>130</v>
      </c>
      <c r="I50" s="14"/>
      <c r="J50" s="14"/>
      <c r="K50" s="14"/>
      <c r="L50" s="14" t="s">
        <v>71</v>
      </c>
    </row>
    <row r="51" ht="17" customHeight="1" spans="1:12">
      <c r="A51" s="14">
        <v>45</v>
      </c>
      <c r="B51" s="14" t="s">
        <v>107</v>
      </c>
      <c r="C51" s="14" t="s">
        <v>111</v>
      </c>
      <c r="D51" s="14" t="s">
        <v>115</v>
      </c>
      <c r="E51" s="14" t="s">
        <v>24</v>
      </c>
      <c r="F51" s="15">
        <v>6</v>
      </c>
      <c r="G51" s="14">
        <v>10</v>
      </c>
      <c r="H51" s="16">
        <f t="shared" si="1"/>
        <v>60</v>
      </c>
      <c r="I51" s="14"/>
      <c r="J51" s="14"/>
      <c r="K51" s="14"/>
      <c r="L51" s="14" t="s">
        <v>71</v>
      </c>
    </row>
    <row r="52" ht="17" customHeight="1" spans="1:12">
      <c r="A52" s="14">
        <v>46</v>
      </c>
      <c r="B52" s="14" t="s">
        <v>107</v>
      </c>
      <c r="C52" s="14" t="s">
        <v>111</v>
      </c>
      <c r="D52" s="14" t="s">
        <v>116</v>
      </c>
      <c r="E52" s="14" t="s">
        <v>24</v>
      </c>
      <c r="F52" s="15">
        <v>6</v>
      </c>
      <c r="G52" s="14">
        <v>10</v>
      </c>
      <c r="H52" s="16">
        <f t="shared" si="1"/>
        <v>60</v>
      </c>
      <c r="I52" s="14"/>
      <c r="J52" s="14"/>
      <c r="K52" s="14"/>
      <c r="L52" s="14" t="s">
        <v>71</v>
      </c>
    </row>
    <row r="53" ht="17" customHeight="1" spans="1:12">
      <c r="A53" s="14">
        <v>47</v>
      </c>
      <c r="B53" s="14" t="s">
        <v>107</v>
      </c>
      <c r="C53" s="14" t="s">
        <v>117</v>
      </c>
      <c r="D53" s="14" t="s">
        <v>118</v>
      </c>
      <c r="E53" s="14" t="s">
        <v>20</v>
      </c>
      <c r="F53" s="15">
        <v>1.5</v>
      </c>
      <c r="G53" s="14">
        <v>10</v>
      </c>
      <c r="H53" s="16">
        <f t="shared" si="1"/>
        <v>15</v>
      </c>
      <c r="I53" s="14"/>
      <c r="J53" s="14"/>
      <c r="K53" s="14"/>
      <c r="L53" s="14" t="s">
        <v>119</v>
      </c>
    </row>
    <row r="54" ht="17" customHeight="1" spans="1:12">
      <c r="A54" s="14">
        <v>48</v>
      </c>
      <c r="B54" s="14" t="s">
        <v>107</v>
      </c>
      <c r="C54" s="14" t="s">
        <v>117</v>
      </c>
      <c r="D54" s="14" t="s">
        <v>120</v>
      </c>
      <c r="E54" s="14" t="s">
        <v>20</v>
      </c>
      <c r="F54" s="15">
        <v>1.5</v>
      </c>
      <c r="G54" s="14">
        <v>10</v>
      </c>
      <c r="H54" s="16">
        <f t="shared" si="1"/>
        <v>15</v>
      </c>
      <c r="I54" s="14"/>
      <c r="J54" s="14"/>
      <c r="K54" s="14"/>
      <c r="L54" s="14" t="s">
        <v>119</v>
      </c>
    </row>
    <row r="55" ht="17" customHeight="1" spans="1:12">
      <c r="A55" s="14">
        <v>49</v>
      </c>
      <c r="B55" s="14" t="s">
        <v>107</v>
      </c>
      <c r="C55" s="14" t="s">
        <v>117</v>
      </c>
      <c r="D55" s="14" t="s">
        <v>121</v>
      </c>
      <c r="E55" s="14" t="s">
        <v>20</v>
      </c>
      <c r="F55" s="15">
        <v>1.5</v>
      </c>
      <c r="G55" s="14">
        <v>10</v>
      </c>
      <c r="H55" s="16">
        <f t="shared" si="1"/>
        <v>15</v>
      </c>
      <c r="I55" s="14"/>
      <c r="J55" s="14"/>
      <c r="K55" s="14"/>
      <c r="L55" s="14" t="s">
        <v>119</v>
      </c>
    </row>
    <row r="56" ht="17" customHeight="1" spans="1:12">
      <c r="A56" s="14">
        <v>50</v>
      </c>
      <c r="B56" s="14" t="s">
        <v>107</v>
      </c>
      <c r="C56" s="14" t="s">
        <v>122</v>
      </c>
      <c r="D56" s="17"/>
      <c r="E56" s="14" t="s">
        <v>24</v>
      </c>
      <c r="F56" s="15">
        <v>2</v>
      </c>
      <c r="G56" s="14">
        <v>10</v>
      </c>
      <c r="H56" s="16">
        <f t="shared" si="1"/>
        <v>20</v>
      </c>
      <c r="I56" s="14"/>
      <c r="J56" s="14"/>
      <c r="K56" s="14"/>
      <c r="L56" s="14" t="s">
        <v>62</v>
      </c>
    </row>
    <row r="57" ht="17" customHeight="1" spans="1:12">
      <c r="A57" s="14">
        <v>51</v>
      </c>
      <c r="B57" s="14" t="s">
        <v>107</v>
      </c>
      <c r="C57" s="14" t="s">
        <v>123</v>
      </c>
      <c r="D57" s="17"/>
      <c r="E57" s="14" t="s">
        <v>20</v>
      </c>
      <c r="F57" s="15">
        <v>16</v>
      </c>
      <c r="G57" s="14">
        <v>5</v>
      </c>
      <c r="H57" s="16">
        <f t="shared" si="1"/>
        <v>80</v>
      </c>
      <c r="I57" s="14"/>
      <c r="J57" s="14"/>
      <c r="K57" s="14"/>
      <c r="L57" s="14" t="s">
        <v>124</v>
      </c>
    </row>
    <row r="58" ht="17" customHeight="1" spans="1:12">
      <c r="A58" s="14">
        <v>52</v>
      </c>
      <c r="B58" s="14" t="s">
        <v>107</v>
      </c>
      <c r="C58" s="14" t="s">
        <v>125</v>
      </c>
      <c r="D58" s="14" t="s">
        <v>126</v>
      </c>
      <c r="E58" s="14" t="s">
        <v>31</v>
      </c>
      <c r="F58" s="15">
        <v>11</v>
      </c>
      <c r="G58" s="14">
        <v>20</v>
      </c>
      <c r="H58" s="16">
        <f t="shared" si="1"/>
        <v>220</v>
      </c>
      <c r="I58" s="14"/>
      <c r="J58" s="14"/>
      <c r="K58" s="14"/>
      <c r="L58" s="14" t="s">
        <v>127</v>
      </c>
    </row>
    <row r="59" ht="17" customHeight="1" spans="1:12">
      <c r="A59" s="14">
        <v>53</v>
      </c>
      <c r="B59" s="14" t="s">
        <v>107</v>
      </c>
      <c r="C59" s="14" t="s">
        <v>128</v>
      </c>
      <c r="D59" s="14" t="s">
        <v>68</v>
      </c>
      <c r="E59" s="14" t="s">
        <v>24</v>
      </c>
      <c r="F59" s="15">
        <v>13</v>
      </c>
      <c r="G59" s="14">
        <v>20</v>
      </c>
      <c r="H59" s="16">
        <f t="shared" si="1"/>
        <v>260</v>
      </c>
      <c r="I59" s="14"/>
      <c r="J59" s="14"/>
      <c r="K59" s="14"/>
      <c r="L59" s="14" t="s">
        <v>129</v>
      </c>
    </row>
    <row r="60" ht="17" customHeight="1" spans="1:12">
      <c r="A60" s="14">
        <v>54</v>
      </c>
      <c r="B60" s="14" t="s">
        <v>130</v>
      </c>
      <c r="C60" s="14" t="s">
        <v>131</v>
      </c>
      <c r="D60" s="14" t="s">
        <v>132</v>
      </c>
      <c r="E60" s="14" t="s">
        <v>133</v>
      </c>
      <c r="F60" s="15">
        <v>116</v>
      </c>
      <c r="G60" s="14">
        <v>40</v>
      </c>
      <c r="H60" s="16">
        <f t="shared" si="1"/>
        <v>4640</v>
      </c>
      <c r="I60" s="14"/>
      <c r="J60" s="14"/>
      <c r="K60" s="14"/>
      <c r="L60" s="17"/>
    </row>
    <row r="61" ht="17" customHeight="1" spans="1:12">
      <c r="A61" s="14">
        <v>55</v>
      </c>
      <c r="B61" s="14" t="s">
        <v>130</v>
      </c>
      <c r="C61" s="14" t="s">
        <v>131</v>
      </c>
      <c r="D61" s="14" t="s">
        <v>134</v>
      </c>
      <c r="E61" s="14" t="s">
        <v>133</v>
      </c>
      <c r="F61" s="15">
        <v>148</v>
      </c>
      <c r="G61" s="14">
        <v>8</v>
      </c>
      <c r="H61" s="16">
        <f t="shared" si="1"/>
        <v>1184</v>
      </c>
      <c r="I61" s="14"/>
      <c r="J61" s="14"/>
      <c r="K61" s="14"/>
      <c r="L61" s="17"/>
    </row>
    <row r="62" ht="17" customHeight="1" spans="1:12">
      <c r="A62" s="14">
        <v>56</v>
      </c>
      <c r="B62" s="14" t="s">
        <v>130</v>
      </c>
      <c r="C62" s="14" t="s">
        <v>131</v>
      </c>
      <c r="D62" s="14" t="s">
        <v>135</v>
      </c>
      <c r="E62" s="14" t="s">
        <v>133</v>
      </c>
      <c r="F62" s="15">
        <v>368</v>
      </c>
      <c r="G62" s="14">
        <v>1</v>
      </c>
      <c r="H62" s="16">
        <f t="shared" si="1"/>
        <v>368</v>
      </c>
      <c r="I62" s="14"/>
      <c r="J62" s="14"/>
      <c r="K62" s="14"/>
      <c r="L62" s="17"/>
    </row>
    <row r="63" ht="17" customHeight="1" spans="1:12">
      <c r="A63" s="14">
        <v>57</v>
      </c>
      <c r="B63" s="14" t="s">
        <v>136</v>
      </c>
      <c r="C63" s="14" t="s">
        <v>137</v>
      </c>
      <c r="D63" s="14" t="s">
        <v>138</v>
      </c>
      <c r="E63" s="14" t="s">
        <v>52</v>
      </c>
      <c r="F63" s="15">
        <v>12</v>
      </c>
      <c r="G63" s="14">
        <v>50</v>
      </c>
      <c r="H63" s="16">
        <f t="shared" si="1"/>
        <v>600</v>
      </c>
      <c r="I63" s="14"/>
      <c r="J63" s="14"/>
      <c r="K63" s="14"/>
      <c r="L63" s="17"/>
    </row>
    <row r="64" ht="17" customHeight="1" spans="1:12">
      <c r="A64" s="14">
        <v>58</v>
      </c>
      <c r="B64" s="14" t="s">
        <v>136</v>
      </c>
      <c r="C64" s="14" t="s">
        <v>139</v>
      </c>
      <c r="D64" s="14" t="s">
        <v>138</v>
      </c>
      <c r="E64" s="14" t="s">
        <v>52</v>
      </c>
      <c r="F64" s="15">
        <v>21</v>
      </c>
      <c r="G64" s="14">
        <v>50</v>
      </c>
      <c r="H64" s="16">
        <f t="shared" si="1"/>
        <v>1050</v>
      </c>
      <c r="I64" s="14"/>
      <c r="J64" s="14"/>
      <c r="K64" s="14"/>
      <c r="L64" s="17"/>
    </row>
    <row r="65" ht="17" customHeight="1" spans="1:12">
      <c r="A65" s="14">
        <v>59</v>
      </c>
      <c r="B65" s="14" t="s">
        <v>136</v>
      </c>
      <c r="C65" s="14" t="s">
        <v>140</v>
      </c>
      <c r="D65" s="14" t="s">
        <v>138</v>
      </c>
      <c r="E65" s="14" t="s">
        <v>52</v>
      </c>
      <c r="F65" s="15">
        <v>13</v>
      </c>
      <c r="G65" s="14">
        <v>20</v>
      </c>
      <c r="H65" s="16">
        <f t="shared" si="1"/>
        <v>260</v>
      </c>
      <c r="I65" s="14"/>
      <c r="J65" s="14"/>
      <c r="K65" s="14"/>
      <c r="L65" s="17"/>
    </row>
    <row r="66" ht="30" customHeight="1" spans="1:12">
      <c r="A66" s="20">
        <v>60</v>
      </c>
      <c r="B66" s="20" t="s">
        <v>136</v>
      </c>
      <c r="C66" s="20" t="s">
        <v>141</v>
      </c>
      <c r="D66" s="20" t="s">
        <v>142</v>
      </c>
      <c r="E66" s="20" t="s">
        <v>52</v>
      </c>
      <c r="F66" s="21">
        <v>21</v>
      </c>
      <c r="G66" s="20">
        <v>30</v>
      </c>
      <c r="H66" s="16">
        <f t="shared" si="1"/>
        <v>630</v>
      </c>
      <c r="I66" s="20"/>
      <c r="J66" s="20"/>
      <c r="K66" s="20"/>
      <c r="L66" s="28"/>
    </row>
    <row r="67" ht="17" customHeight="1" spans="1:12">
      <c r="A67" s="14">
        <v>61</v>
      </c>
      <c r="B67" s="14" t="s">
        <v>136</v>
      </c>
      <c r="C67" s="14" t="s">
        <v>143</v>
      </c>
      <c r="D67" s="17"/>
      <c r="E67" s="14" t="s">
        <v>52</v>
      </c>
      <c r="F67" s="15">
        <v>9</v>
      </c>
      <c r="G67" s="14">
        <v>150</v>
      </c>
      <c r="H67" s="16">
        <f t="shared" si="1"/>
        <v>1350</v>
      </c>
      <c r="I67" s="14"/>
      <c r="J67" s="14"/>
      <c r="K67" s="14"/>
      <c r="L67" s="17"/>
    </row>
    <row r="68" ht="17" customHeight="1" spans="1:12">
      <c r="A68" s="14">
        <v>62</v>
      </c>
      <c r="B68" s="14" t="s">
        <v>136</v>
      </c>
      <c r="C68" s="14" t="s">
        <v>144</v>
      </c>
      <c r="D68" s="14" t="s">
        <v>145</v>
      </c>
      <c r="E68" s="14" t="s">
        <v>146</v>
      </c>
      <c r="F68" s="15">
        <v>19</v>
      </c>
      <c r="G68" s="14">
        <v>200</v>
      </c>
      <c r="H68" s="16">
        <f t="shared" si="1"/>
        <v>3800</v>
      </c>
      <c r="I68" s="14"/>
      <c r="J68" s="14"/>
      <c r="K68" s="14"/>
      <c r="L68" s="14" t="s">
        <v>147</v>
      </c>
    </row>
    <row r="69" ht="17" customHeight="1" spans="1:12">
      <c r="A69" s="14">
        <v>63</v>
      </c>
      <c r="B69" s="14" t="s">
        <v>136</v>
      </c>
      <c r="C69" s="14" t="s">
        <v>148</v>
      </c>
      <c r="D69" s="17"/>
      <c r="E69" s="14" t="s">
        <v>78</v>
      </c>
      <c r="F69" s="15">
        <v>5</v>
      </c>
      <c r="G69" s="14">
        <v>50</v>
      </c>
      <c r="H69" s="16">
        <f t="shared" si="1"/>
        <v>250</v>
      </c>
      <c r="I69" s="14"/>
      <c r="J69" s="14"/>
      <c r="K69" s="14"/>
      <c r="L69" s="17"/>
    </row>
    <row r="70" ht="17" customHeight="1" spans="1:12">
      <c r="A70" s="14">
        <v>64</v>
      </c>
      <c r="B70" s="14" t="s">
        <v>136</v>
      </c>
      <c r="C70" s="14" t="s">
        <v>149</v>
      </c>
      <c r="D70" s="17"/>
      <c r="E70" s="14" t="s">
        <v>146</v>
      </c>
      <c r="F70" s="15">
        <v>3</v>
      </c>
      <c r="G70" s="14">
        <v>100</v>
      </c>
      <c r="H70" s="16">
        <f t="shared" si="1"/>
        <v>300</v>
      </c>
      <c r="I70" s="14"/>
      <c r="J70" s="14"/>
      <c r="K70" s="14"/>
      <c r="L70" s="14" t="s">
        <v>150</v>
      </c>
    </row>
    <row r="71" ht="17" customHeight="1" spans="1:12">
      <c r="A71" s="14">
        <v>65</v>
      </c>
      <c r="B71" s="14" t="s">
        <v>136</v>
      </c>
      <c r="C71" s="14" t="s">
        <v>151</v>
      </c>
      <c r="D71" s="17"/>
      <c r="E71" s="14" t="s">
        <v>20</v>
      </c>
      <c r="F71" s="15">
        <v>2</v>
      </c>
      <c r="G71" s="14">
        <v>50</v>
      </c>
      <c r="H71" s="16">
        <f t="shared" si="1"/>
        <v>100</v>
      </c>
      <c r="I71" s="14"/>
      <c r="J71" s="14"/>
      <c r="K71" s="14"/>
      <c r="L71" s="14" t="s">
        <v>152</v>
      </c>
    </row>
    <row r="72" ht="17" customHeight="1" spans="1:12">
      <c r="A72" s="14">
        <v>66</v>
      </c>
      <c r="B72" s="14" t="s">
        <v>136</v>
      </c>
      <c r="C72" s="14" t="s">
        <v>153</v>
      </c>
      <c r="D72" s="14" t="s">
        <v>154</v>
      </c>
      <c r="E72" s="14" t="s">
        <v>52</v>
      </c>
      <c r="F72" s="15">
        <v>6</v>
      </c>
      <c r="G72" s="14">
        <v>50</v>
      </c>
      <c r="H72" s="16">
        <f t="shared" ref="H72:H94" si="2">F72*G72</f>
        <v>300</v>
      </c>
      <c r="I72" s="14"/>
      <c r="J72" s="14"/>
      <c r="K72" s="14"/>
      <c r="L72" s="14" t="s">
        <v>155</v>
      </c>
    </row>
    <row r="73" ht="17" customHeight="1" spans="1:12">
      <c r="A73" s="14">
        <v>67</v>
      </c>
      <c r="B73" s="14" t="s">
        <v>136</v>
      </c>
      <c r="C73" s="14" t="s">
        <v>153</v>
      </c>
      <c r="D73" s="14" t="s">
        <v>156</v>
      </c>
      <c r="E73" s="14" t="s">
        <v>52</v>
      </c>
      <c r="F73" s="15">
        <v>2</v>
      </c>
      <c r="G73" s="14">
        <v>50</v>
      </c>
      <c r="H73" s="16">
        <f t="shared" si="2"/>
        <v>100</v>
      </c>
      <c r="I73" s="14"/>
      <c r="J73" s="14"/>
      <c r="K73" s="14"/>
      <c r="L73" s="14" t="s">
        <v>155</v>
      </c>
    </row>
    <row r="74" ht="17" customHeight="1" spans="1:12">
      <c r="A74" s="14">
        <v>68</v>
      </c>
      <c r="B74" s="14" t="s">
        <v>136</v>
      </c>
      <c r="C74" s="14" t="s">
        <v>157</v>
      </c>
      <c r="D74" s="14" t="s">
        <v>158</v>
      </c>
      <c r="E74" s="14" t="s">
        <v>52</v>
      </c>
      <c r="F74" s="15">
        <v>5</v>
      </c>
      <c r="G74" s="14">
        <v>50</v>
      </c>
      <c r="H74" s="16">
        <f t="shared" si="2"/>
        <v>250</v>
      </c>
      <c r="I74" s="14"/>
      <c r="J74" s="14"/>
      <c r="K74" s="14"/>
      <c r="L74" s="14" t="s">
        <v>159</v>
      </c>
    </row>
    <row r="75" ht="17" customHeight="1" spans="1:12">
      <c r="A75" s="14">
        <v>69</v>
      </c>
      <c r="B75" s="14" t="s">
        <v>136</v>
      </c>
      <c r="C75" s="14" t="s">
        <v>160</v>
      </c>
      <c r="D75" s="14" t="s">
        <v>161</v>
      </c>
      <c r="E75" s="14" t="s">
        <v>52</v>
      </c>
      <c r="F75" s="15">
        <v>2</v>
      </c>
      <c r="G75" s="14">
        <v>1200</v>
      </c>
      <c r="H75" s="16">
        <f t="shared" si="2"/>
        <v>2400</v>
      </c>
      <c r="I75" s="14"/>
      <c r="J75" s="14"/>
      <c r="K75" s="14"/>
      <c r="L75" s="14" t="s">
        <v>162</v>
      </c>
    </row>
    <row r="76" ht="17" customHeight="1" spans="1:12">
      <c r="A76" s="14">
        <v>70</v>
      </c>
      <c r="B76" s="14" t="s">
        <v>136</v>
      </c>
      <c r="C76" s="14" t="s">
        <v>163</v>
      </c>
      <c r="D76" s="14"/>
      <c r="E76" s="14" t="s">
        <v>164</v>
      </c>
      <c r="F76" s="15">
        <v>37</v>
      </c>
      <c r="G76" s="14">
        <v>10</v>
      </c>
      <c r="H76" s="16">
        <f t="shared" si="2"/>
        <v>370</v>
      </c>
      <c r="I76" s="14"/>
      <c r="J76" s="14"/>
      <c r="K76" s="14"/>
      <c r="L76" s="14" t="s">
        <v>165</v>
      </c>
    </row>
    <row r="77" ht="17" customHeight="1" spans="1:12">
      <c r="A77" s="14">
        <v>71</v>
      </c>
      <c r="B77" s="14" t="s">
        <v>136</v>
      </c>
      <c r="C77" s="14" t="s">
        <v>166</v>
      </c>
      <c r="D77" s="14" t="s">
        <v>167</v>
      </c>
      <c r="E77" s="14" t="s">
        <v>20</v>
      </c>
      <c r="F77" s="15">
        <v>1</v>
      </c>
      <c r="G77" s="14">
        <v>50</v>
      </c>
      <c r="H77" s="16">
        <f t="shared" si="2"/>
        <v>50</v>
      </c>
      <c r="I77" s="14"/>
      <c r="J77" s="14"/>
      <c r="K77" s="14"/>
      <c r="L77" s="14" t="s">
        <v>168</v>
      </c>
    </row>
    <row r="78" ht="17" customHeight="1" spans="1:12">
      <c r="A78" s="14">
        <v>72</v>
      </c>
      <c r="B78" s="14" t="s">
        <v>136</v>
      </c>
      <c r="C78" s="14" t="s">
        <v>169</v>
      </c>
      <c r="D78" s="14" t="s">
        <v>68</v>
      </c>
      <c r="E78" s="14" t="s">
        <v>24</v>
      </c>
      <c r="F78" s="15">
        <v>32</v>
      </c>
      <c r="G78" s="14">
        <v>10</v>
      </c>
      <c r="H78" s="16">
        <f t="shared" si="2"/>
        <v>320</v>
      </c>
      <c r="I78" s="14"/>
      <c r="J78" s="14"/>
      <c r="K78" s="14"/>
      <c r="L78" s="14" t="s">
        <v>100</v>
      </c>
    </row>
    <row r="79" ht="17" customHeight="1" spans="1:12">
      <c r="A79" s="14">
        <v>73</v>
      </c>
      <c r="B79" s="14" t="s">
        <v>136</v>
      </c>
      <c r="C79" s="14" t="s">
        <v>170</v>
      </c>
      <c r="D79" s="14"/>
      <c r="E79" s="14" t="s">
        <v>20</v>
      </c>
      <c r="F79" s="15">
        <v>26</v>
      </c>
      <c r="G79" s="14">
        <v>50</v>
      </c>
      <c r="H79" s="16">
        <f t="shared" si="2"/>
        <v>1300</v>
      </c>
      <c r="I79" s="14"/>
      <c r="J79" s="14"/>
      <c r="K79" s="14"/>
      <c r="L79" s="14"/>
    </row>
    <row r="80" ht="17" customHeight="1" spans="1:12">
      <c r="A80" s="14">
        <v>74</v>
      </c>
      <c r="B80" s="14" t="s">
        <v>136</v>
      </c>
      <c r="C80" s="14" t="s">
        <v>171</v>
      </c>
      <c r="D80" s="14"/>
      <c r="E80" s="14" t="s">
        <v>20</v>
      </c>
      <c r="F80" s="15">
        <v>42</v>
      </c>
      <c r="G80" s="14">
        <v>50</v>
      </c>
      <c r="H80" s="16">
        <f t="shared" si="2"/>
        <v>2100</v>
      </c>
      <c r="I80" s="14"/>
      <c r="J80" s="14"/>
      <c r="K80" s="14"/>
      <c r="L80" s="14"/>
    </row>
    <row r="81" ht="17" customHeight="1" spans="1:12">
      <c r="A81" s="14">
        <v>75</v>
      </c>
      <c r="B81" s="14" t="s">
        <v>136</v>
      </c>
      <c r="C81" s="14" t="s">
        <v>172</v>
      </c>
      <c r="D81" s="14"/>
      <c r="E81" s="14" t="s">
        <v>20</v>
      </c>
      <c r="F81" s="15">
        <v>58</v>
      </c>
      <c r="G81" s="14">
        <v>50</v>
      </c>
      <c r="H81" s="16">
        <f t="shared" si="2"/>
        <v>2900</v>
      </c>
      <c r="I81" s="14"/>
      <c r="J81" s="14"/>
      <c r="K81" s="14"/>
      <c r="L81" s="14"/>
    </row>
    <row r="82" ht="17" customHeight="1" spans="1:12">
      <c r="A82" s="14">
        <v>76</v>
      </c>
      <c r="B82" s="14" t="s">
        <v>173</v>
      </c>
      <c r="C82" s="14" t="s">
        <v>174</v>
      </c>
      <c r="D82" s="14" t="s">
        <v>175</v>
      </c>
      <c r="E82" s="14" t="s">
        <v>27</v>
      </c>
      <c r="F82" s="15">
        <v>14</v>
      </c>
      <c r="G82" s="14">
        <v>220</v>
      </c>
      <c r="H82" s="16">
        <f t="shared" si="2"/>
        <v>3080</v>
      </c>
      <c r="I82" s="14"/>
      <c r="J82" s="14"/>
      <c r="K82" s="14"/>
      <c r="L82" s="14" t="s">
        <v>176</v>
      </c>
    </row>
    <row r="83" ht="17" customHeight="1" spans="1:12">
      <c r="A83" s="14">
        <v>77</v>
      </c>
      <c r="B83" s="14" t="s">
        <v>93</v>
      </c>
      <c r="C83" s="14" t="s">
        <v>177</v>
      </c>
      <c r="D83" s="14" t="s">
        <v>178</v>
      </c>
      <c r="E83" s="14" t="s">
        <v>179</v>
      </c>
      <c r="F83" s="15">
        <v>23</v>
      </c>
      <c r="G83" s="14">
        <v>20</v>
      </c>
      <c r="H83" s="16">
        <f t="shared" si="2"/>
        <v>460</v>
      </c>
      <c r="I83" s="14"/>
      <c r="J83" s="14"/>
      <c r="K83" s="14"/>
      <c r="L83" s="14" t="s">
        <v>180</v>
      </c>
    </row>
    <row r="84" ht="17" customHeight="1" spans="1:12">
      <c r="A84" s="14">
        <v>78</v>
      </c>
      <c r="B84" s="14" t="s">
        <v>93</v>
      </c>
      <c r="C84" s="14" t="s">
        <v>181</v>
      </c>
      <c r="D84" s="14"/>
      <c r="E84" s="14" t="s">
        <v>146</v>
      </c>
      <c r="F84" s="15">
        <v>5</v>
      </c>
      <c r="G84" s="14">
        <v>5</v>
      </c>
      <c r="H84" s="16">
        <f t="shared" si="2"/>
        <v>25</v>
      </c>
      <c r="I84" s="14"/>
      <c r="J84" s="14"/>
      <c r="K84" s="14"/>
      <c r="L84" s="14" t="s">
        <v>182</v>
      </c>
    </row>
    <row r="85" ht="17" customHeight="1" spans="1:12">
      <c r="A85" s="14">
        <v>79</v>
      </c>
      <c r="B85" s="14" t="s">
        <v>93</v>
      </c>
      <c r="C85" s="14" t="s">
        <v>183</v>
      </c>
      <c r="D85" s="14"/>
      <c r="E85" s="14" t="s">
        <v>20</v>
      </c>
      <c r="F85" s="15">
        <v>5</v>
      </c>
      <c r="G85" s="14">
        <v>5</v>
      </c>
      <c r="H85" s="16">
        <f t="shared" si="2"/>
        <v>25</v>
      </c>
      <c r="I85" s="14"/>
      <c r="J85" s="14"/>
      <c r="K85" s="14"/>
      <c r="L85" s="14" t="s">
        <v>184</v>
      </c>
    </row>
    <row r="86" ht="17" customHeight="1" spans="1:12">
      <c r="A86" s="14">
        <v>80</v>
      </c>
      <c r="B86" s="14" t="s">
        <v>93</v>
      </c>
      <c r="C86" s="14" t="s">
        <v>185</v>
      </c>
      <c r="D86" s="14" t="s">
        <v>186</v>
      </c>
      <c r="E86" s="14" t="s">
        <v>37</v>
      </c>
      <c r="F86" s="15">
        <v>37</v>
      </c>
      <c r="G86" s="14">
        <v>2</v>
      </c>
      <c r="H86" s="16">
        <f t="shared" si="2"/>
        <v>74</v>
      </c>
      <c r="I86" s="14"/>
      <c r="J86" s="14"/>
      <c r="K86" s="14"/>
      <c r="L86" s="14" t="s">
        <v>187</v>
      </c>
    </row>
    <row r="87" ht="17" customHeight="1" spans="1:12">
      <c r="A87" s="14">
        <v>81</v>
      </c>
      <c r="B87" s="14" t="s">
        <v>93</v>
      </c>
      <c r="C87" s="14" t="s">
        <v>188</v>
      </c>
      <c r="D87" s="14" t="s">
        <v>95</v>
      </c>
      <c r="E87" s="14" t="s">
        <v>52</v>
      </c>
      <c r="F87" s="15">
        <v>6</v>
      </c>
      <c r="G87" s="14">
        <v>200</v>
      </c>
      <c r="H87" s="16">
        <f t="shared" si="2"/>
        <v>1200</v>
      </c>
      <c r="I87" s="14"/>
      <c r="J87" s="14"/>
      <c r="K87" s="14"/>
      <c r="L87" s="14" t="s">
        <v>189</v>
      </c>
    </row>
    <row r="88" ht="17" customHeight="1" spans="1:12">
      <c r="A88" s="14">
        <v>82</v>
      </c>
      <c r="B88" s="14" t="s">
        <v>93</v>
      </c>
      <c r="C88" s="14" t="s">
        <v>190</v>
      </c>
      <c r="D88" s="14" t="s">
        <v>95</v>
      </c>
      <c r="E88" s="14" t="s">
        <v>78</v>
      </c>
      <c r="F88" s="15">
        <v>1</v>
      </c>
      <c r="G88" s="14">
        <v>200</v>
      </c>
      <c r="H88" s="16">
        <f t="shared" si="2"/>
        <v>200</v>
      </c>
      <c r="I88" s="14"/>
      <c r="J88" s="14"/>
      <c r="K88" s="14"/>
      <c r="L88" s="14" t="s">
        <v>189</v>
      </c>
    </row>
    <row r="89" ht="17" customHeight="1" spans="1:12">
      <c r="A89" s="14">
        <v>83</v>
      </c>
      <c r="B89" s="14" t="s">
        <v>93</v>
      </c>
      <c r="C89" s="14" t="s">
        <v>191</v>
      </c>
      <c r="D89" s="14" t="s">
        <v>192</v>
      </c>
      <c r="E89" s="14" t="s">
        <v>45</v>
      </c>
      <c r="F89" s="15">
        <v>2</v>
      </c>
      <c r="G89" s="14">
        <v>500</v>
      </c>
      <c r="H89" s="16">
        <f t="shared" si="2"/>
        <v>1000</v>
      </c>
      <c r="I89" s="14"/>
      <c r="J89" s="14"/>
      <c r="K89" s="14"/>
      <c r="L89" s="14" t="s">
        <v>193</v>
      </c>
    </row>
    <row r="90" ht="17" customHeight="1" spans="1:12">
      <c r="A90" s="14">
        <v>84</v>
      </c>
      <c r="B90" s="14" t="s">
        <v>93</v>
      </c>
      <c r="C90" s="14" t="s">
        <v>191</v>
      </c>
      <c r="D90" s="14" t="s">
        <v>19</v>
      </c>
      <c r="E90" s="14" t="s">
        <v>45</v>
      </c>
      <c r="F90" s="15">
        <v>2</v>
      </c>
      <c r="G90" s="14">
        <v>500</v>
      </c>
      <c r="H90" s="16">
        <f t="shared" si="2"/>
        <v>1000</v>
      </c>
      <c r="I90" s="14"/>
      <c r="J90" s="14"/>
      <c r="K90" s="14"/>
      <c r="L90" s="14" t="s">
        <v>193</v>
      </c>
    </row>
    <row r="91" ht="17" customHeight="1" spans="1:12">
      <c r="A91" s="14">
        <v>85</v>
      </c>
      <c r="B91" s="14" t="s">
        <v>93</v>
      </c>
      <c r="C91" s="14" t="s">
        <v>194</v>
      </c>
      <c r="D91" s="17"/>
      <c r="E91" s="14" t="s">
        <v>27</v>
      </c>
      <c r="F91" s="15">
        <v>21</v>
      </c>
      <c r="G91" s="14">
        <v>300</v>
      </c>
      <c r="H91" s="16">
        <f t="shared" si="2"/>
        <v>6300</v>
      </c>
      <c r="I91" s="14"/>
      <c r="J91" s="14"/>
      <c r="K91" s="14"/>
      <c r="L91" s="17"/>
    </row>
    <row r="92" ht="17" customHeight="1" spans="1:12">
      <c r="A92" s="14">
        <v>86</v>
      </c>
      <c r="B92" s="14" t="s">
        <v>93</v>
      </c>
      <c r="C92" s="14" t="s">
        <v>195</v>
      </c>
      <c r="D92" s="17"/>
      <c r="E92" s="14" t="s">
        <v>20</v>
      </c>
      <c r="F92" s="15">
        <v>1</v>
      </c>
      <c r="G92" s="14">
        <v>500</v>
      </c>
      <c r="H92" s="16">
        <f t="shared" si="2"/>
        <v>500</v>
      </c>
      <c r="I92" s="14"/>
      <c r="J92" s="14"/>
      <c r="K92" s="14"/>
      <c r="L92" s="17"/>
    </row>
    <row r="93" ht="17" customHeight="1" spans="1:12">
      <c r="A93" s="14">
        <v>87</v>
      </c>
      <c r="B93" s="14" t="s">
        <v>93</v>
      </c>
      <c r="C93" s="14" t="s">
        <v>196</v>
      </c>
      <c r="D93" s="23"/>
      <c r="E93" s="14" t="s">
        <v>197</v>
      </c>
      <c r="F93" s="15">
        <v>4</v>
      </c>
      <c r="G93" s="14">
        <v>5</v>
      </c>
      <c r="H93" s="16">
        <f t="shared" si="2"/>
        <v>20</v>
      </c>
      <c r="I93" s="14"/>
      <c r="J93" s="14"/>
      <c r="K93" s="14"/>
      <c r="L93" s="14" t="s">
        <v>198</v>
      </c>
    </row>
    <row r="94" ht="17" customHeight="1" spans="1:12">
      <c r="A94" s="14">
        <v>88</v>
      </c>
      <c r="B94" s="14" t="s">
        <v>93</v>
      </c>
      <c r="C94" s="14" t="s">
        <v>199</v>
      </c>
      <c r="D94" s="23"/>
      <c r="E94" s="14" t="s">
        <v>24</v>
      </c>
      <c r="F94" s="15">
        <v>4</v>
      </c>
      <c r="G94" s="14">
        <v>5</v>
      </c>
      <c r="H94" s="16">
        <f t="shared" si="2"/>
        <v>20</v>
      </c>
      <c r="I94" s="14"/>
      <c r="J94" s="14"/>
      <c r="K94" s="14"/>
      <c r="L94" s="14" t="s">
        <v>200</v>
      </c>
    </row>
    <row r="95" ht="17" customHeight="1" spans="1:12">
      <c r="A95" s="24" t="s">
        <v>201</v>
      </c>
      <c r="B95" s="24"/>
      <c r="C95" s="24"/>
      <c r="D95" s="24"/>
      <c r="E95" s="24"/>
      <c r="F95" s="25"/>
      <c r="G95" s="24"/>
      <c r="H95" s="26">
        <f>SUM(H7:H94)</f>
        <v>134946</v>
      </c>
      <c r="I95" s="29" t="s">
        <v>202</v>
      </c>
      <c r="J95" s="29"/>
      <c r="K95" s="30"/>
      <c r="L95" s="30"/>
    </row>
    <row r="96" ht="71" customHeight="1" spans="1:12">
      <c r="A96" s="27" t="s">
        <v>203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</sheetData>
  <mergeCells count="11">
    <mergeCell ref="A1:L1"/>
    <mergeCell ref="A2:L2"/>
    <mergeCell ref="A3:C3"/>
    <mergeCell ref="D3:L3"/>
    <mergeCell ref="A4:C4"/>
    <mergeCell ref="D4:L4"/>
    <mergeCell ref="A5:C5"/>
    <mergeCell ref="D5:L5"/>
    <mergeCell ref="A95:G95"/>
    <mergeCell ref="I95:J95"/>
    <mergeCell ref="A96:L96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文体用品 (审定）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2026-03-16T02:28:33Z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0C1588EB1B2140CF833E3AF20D74C290_12</vt:lpwstr>
  </property>
  <property fmtid="{D5CDD505-2E9C-101B-9397-08002B2CF9AE}" pid="4" name="CalculationRule">
    <vt:i4>0</vt:i4>
  </property>
</Properties>
</file>